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5184a8e6baf1a1/!_002_УЧЕБНО-МЕТОДИЧ_ТВОРЧ_Работа/!_АДМИН-УВР/^^.ОТЧЕТЫ_разные/__ГОДОВОЙ/2019-2020 (в 2020 г.)/"/>
    </mc:Choice>
  </mc:AlternateContent>
  <xr:revisionPtr revIDLastSave="262" documentId="13_ncr:1_{8DBDCF63-C137-4D5A-8296-5277AE98ECA1}" xr6:coauthVersionLast="45" xr6:coauthVersionMax="45" xr10:uidLastSave="{0C4501A9-5945-45BC-8F4A-945A586F11FC}"/>
  <bookViews>
    <workbookView xWindow="-120" yWindow="-120" windowWidth="20730" windowHeight="11310" firstSheet="5" activeTab="11" xr2:uid="{0CCE9DE5-C264-4189-8CD2-F1C81218F673}"/>
  </bookViews>
  <sheets>
    <sheet name="ИНФОРМ" sheetId="15" r:id="rId1"/>
    <sheet name="Табл 1" sheetId="1" r:id="rId2"/>
    <sheet name="Табл 2" sheetId="2" r:id="rId3"/>
    <sheet name="Табл 3" sheetId="3" r:id="rId4"/>
    <sheet name="Табл 4" sheetId="4" r:id="rId5"/>
    <sheet name="Табл 5" sheetId="6" r:id="rId6"/>
    <sheet name="Табл 6" sheetId="7" r:id="rId7"/>
    <sheet name="Табл 7" sheetId="8" r:id="rId8"/>
    <sheet name="Табл 8" sheetId="9" r:id="rId9"/>
    <sheet name="Табл 9" sheetId="10" r:id="rId10"/>
    <sheet name="ТаблА-10,10а,10б" sheetId="11" r:id="rId11"/>
    <sheet name="ТаблБ-10,10а,10б" sheetId="12" r:id="rId12"/>
    <sheet name="Табл 11" sheetId="13" r:id="rId13"/>
    <sheet name="Табл 12" sheetId="14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6" l="1"/>
  <c r="B4" i="6"/>
  <c r="H4" i="6"/>
  <c r="G7" i="1"/>
  <c r="Q5" i="2" l="1"/>
  <c r="P5" i="2"/>
  <c r="O5" i="2"/>
  <c r="L5" i="2"/>
  <c r="B5" i="2"/>
  <c r="C5" i="2"/>
  <c r="A3" i="14" l="1"/>
  <c r="A5" i="13"/>
  <c r="A9" i="12"/>
  <c r="A9" i="11"/>
  <c r="A5" i="10" l="1"/>
  <c r="A8" i="9"/>
  <c r="A5" i="8"/>
  <c r="A4" i="7"/>
  <c r="A4" i="6"/>
  <c r="A4" i="4"/>
  <c r="A5" i="3"/>
  <c r="A5" i="2"/>
</calcChain>
</file>

<file path=xl/sharedStrings.xml><?xml version="1.0" encoding="utf-8"?>
<sst xmlns="http://schemas.openxmlformats.org/spreadsheetml/2006/main" count="463" uniqueCount="269">
  <si>
    <t>Информация об образовательной организации</t>
  </si>
  <si>
    <t xml:space="preserve">I. Общая информация об образовательной организации </t>
  </si>
  <si>
    <t>Наименование учреждения с указанием в наименовании его типа (бюджетное, автономное, казённое)</t>
  </si>
  <si>
    <t>Муниципальное бюджетное учреждение дополнительного образования "Тульская детская художественная школа им. В.Д. Поленова"</t>
  </si>
  <si>
    <t>Официальное сокращенное наименование учреждения (в соответствии с Уставом).</t>
  </si>
  <si>
    <t>МБУДО "ТДХХШ им. В.Д. Поленова"</t>
  </si>
  <si>
    <t xml:space="preserve">Место нахождения Учреждения, адреса осуществления образовательной деятельности, обособленные структурные подразделения филиалы (указать место государственной регистрации). </t>
  </si>
  <si>
    <t>300041, город Тула, Красноармейский проспект, д.1.</t>
  </si>
  <si>
    <t>Почтовый адрес (с указанием индекса).</t>
  </si>
  <si>
    <t>Учредитель учреждения (указать электронную почту)</t>
  </si>
  <si>
    <t>Администрация города Тулы в лице управления по культуре и туризму.</t>
  </si>
  <si>
    <t>Работа по переименованию образовательного учреждения и внесению изменений в Устав (Федеральный закон №273-ФЗ» «Об образовании в РФ» ст.108 п.5)</t>
  </si>
  <si>
    <t>Проведена вовремя.</t>
  </si>
  <si>
    <t xml:space="preserve">Наличие лицензии (год, дата выдачи лицензии, срок действия, бессрочно). </t>
  </si>
  <si>
    <t>0133/02988 (27.01.2016 г., бессрочно)</t>
  </si>
  <si>
    <t>Перечень реализуемых дополнительных образовательных программ (дополнительные предпрофессиональные программы, общеразвивающие программы).</t>
  </si>
  <si>
    <t>ДПОП: "Живопись" (5 лет); "Дизайн" (5 лет); "Декоративно-прикладное творчество" (5 лет); "Архитектура" (5 лет)</t>
  </si>
  <si>
    <t>Количество и Ф.И.О. педагогических работников, имеющих звание «Заслуженный работник культуры РФ»</t>
  </si>
  <si>
    <t>нет</t>
  </si>
  <si>
    <t>Количество педагогических работников, имеющих государственные награды.</t>
  </si>
  <si>
    <t>Наличие собственного интернет-сайта или интернет-страницы. Адрес сайта, E-mail.</t>
  </si>
  <si>
    <t>http://тдхш.рф</t>
  </si>
  <si>
    <t>Контактные телефоны учреждения.</t>
  </si>
  <si>
    <t>7487252502; 74872525404; 74872525405; 74872525408</t>
  </si>
  <si>
    <t>В случае юбилея школы представить сведения: дата и количество лет со дня основания.</t>
  </si>
  <si>
    <t xml:space="preserve">II. Информация о конкурсах, проведенных в образовательном учреждении в 2019/2020 учебном году. Необходимо указать: </t>
  </si>
  <si>
    <t>1. Название конкурса.</t>
  </si>
  <si>
    <t>Областной очный конкурс по станковой композиции (в рамках отборочного тура Тульского регионального этапа Всероссийских молодежных Дельфийских игр в номинации "Изобразительное искусство")</t>
  </si>
  <si>
    <t>Тульский региональный этап Всероссийских молодежных Дельфийских игр в номинациях "Изобразительное искусство", "Декоративно -прикалдное искусство и народные промыслы, "Искусство фотографии"</t>
  </si>
  <si>
    <t xml:space="preserve">2. Учредителя конкурса </t>
  </si>
  <si>
    <t>МК ТО, УМЦ, МБУДО "ТДХШ им. В.Д. Поленова"</t>
  </si>
  <si>
    <t>МК ТО, УМЦ</t>
  </si>
  <si>
    <t>3. Статус (областной, территориальный, межрегиональный, всероссийский)</t>
  </si>
  <si>
    <t>Областной</t>
  </si>
  <si>
    <t>4. Количество участников (указать регионы, принявшие участие в мероприятии)</t>
  </si>
  <si>
    <t>90 чел/ Тульский регион</t>
  </si>
  <si>
    <t>III. Информация о планируемых конкурсах в 2020/2021 учебном году с указанием специальности и примерных сроках проведения.</t>
  </si>
  <si>
    <t>IV. Краткая текстовая информация о наиболее интересных внутришкольных мероприятиях (конкурсах, фестивалях, выставках). Указать, чем интересны были данные мероприятия.</t>
  </si>
  <si>
    <r>
      <t xml:space="preserve">Областной очный конкурс по станковой композиции (в рамках отборочного тура Тульского регионального этапа Всероссийских молодежных Дельфийских игр в номинации "Изобразительное искусство"). </t>
    </r>
    <r>
      <rPr>
        <b/>
        <sz val="11"/>
        <color theme="1"/>
        <rFont val="Calibri"/>
        <family val="2"/>
        <charset val="204"/>
        <scheme val="minor"/>
      </rPr>
      <t>Интересен тем, что очный.</t>
    </r>
  </si>
  <si>
    <t>V. Предоставить информацию об объеме финансирования и реализации образовательных программ (если программы финансируются не в полном объеме, указать причину).</t>
  </si>
  <si>
    <t>13922600*</t>
  </si>
  <si>
    <t>(*в руб)</t>
  </si>
  <si>
    <t xml:space="preserve">Материал подготовил </t>
  </si>
  <si>
    <t>В.В. Добрынин</t>
  </si>
  <si>
    <t>Директор школы</t>
  </si>
  <si>
    <t>Контингент учащихся образовательной организации</t>
  </si>
  <si>
    <t>Образовательная организация</t>
  </si>
  <si>
    <t xml:space="preserve">Общий контингент школы </t>
  </si>
  <si>
    <t>Распределение общего контингента по специальностям</t>
  </si>
  <si>
    <t>Фортепиано</t>
  </si>
  <si>
    <t>Струнные инструменты</t>
  </si>
  <si>
    <t xml:space="preserve">Баян </t>
  </si>
  <si>
    <t>Аккордеон</t>
  </si>
  <si>
    <t>Домра, балалайка, гитара</t>
  </si>
  <si>
    <t>Духовые инструменты</t>
  </si>
  <si>
    <t>Хореография</t>
  </si>
  <si>
    <t>ИЗО</t>
  </si>
  <si>
    <t>Живопись</t>
  </si>
  <si>
    <t>ДПИ</t>
  </si>
  <si>
    <t>Архитектура</t>
  </si>
  <si>
    <t>Дизайн</t>
  </si>
  <si>
    <t>Музыкальный фольклор</t>
  </si>
  <si>
    <t>Театральное отделение</t>
  </si>
  <si>
    <t>Хоровое исполнительство</t>
  </si>
  <si>
    <t>Эстрадно-джазовое ис-во</t>
  </si>
  <si>
    <t>Академический вокал</t>
  </si>
  <si>
    <t>Эстетическое отделение</t>
  </si>
  <si>
    <t>ГРЭР, подготовительные отделения (на платной основе)</t>
  </si>
  <si>
    <t>Платные услуги</t>
  </si>
  <si>
    <t>Кол-во учащихся на 01.09.2019 г.</t>
  </si>
  <si>
    <t>Отсев в течении года, количество</t>
  </si>
  <si>
    <t xml:space="preserve">Кол-во учащихся на конец уч. года </t>
  </si>
  <si>
    <t xml:space="preserve">Общее количество выпускников </t>
  </si>
  <si>
    <t xml:space="preserve">Общее количество учащихся </t>
  </si>
  <si>
    <t>Общее кол-во учащихся, обучающихся по дополнительным предпрофессиональным образовательным программам</t>
  </si>
  <si>
    <t>Общее кол-во учащихся, обучающихся по дополнительным  общеразвивающим программам</t>
  </si>
  <si>
    <t>15а</t>
  </si>
  <si>
    <t>16а</t>
  </si>
  <si>
    <t>16б</t>
  </si>
  <si>
    <t>275*</t>
  </si>
  <si>
    <r>
      <t xml:space="preserve">Муниципальное задение 2019 г. - </t>
    </r>
    <r>
      <rPr>
        <b/>
        <sz val="12"/>
        <color theme="1"/>
        <rFont val="Calibri"/>
        <family val="2"/>
        <charset val="204"/>
        <scheme val="minor"/>
      </rPr>
      <t>293</t>
    </r>
    <r>
      <rPr>
        <b/>
        <sz val="11"/>
        <color theme="1"/>
        <rFont val="Calibri"/>
        <family val="2"/>
        <charset val="204"/>
        <scheme val="minor"/>
      </rPr>
      <t xml:space="preserve"> чел.</t>
    </r>
  </si>
  <si>
    <r>
      <rPr>
        <b/>
        <sz val="11"/>
        <color theme="1"/>
        <rFont val="Calibri"/>
        <family val="2"/>
        <charset val="204"/>
        <scheme val="minor"/>
      </rPr>
      <t>Среднее значение</t>
    </r>
    <r>
      <rPr>
        <sz val="11"/>
        <color theme="1"/>
        <rFont val="Calibri"/>
        <family val="2"/>
        <charset val="204"/>
        <scheme val="minor"/>
      </rPr>
      <t xml:space="preserve"> (Менее 10% - допустимый по муниципальному заданию)</t>
    </r>
  </si>
  <si>
    <r>
      <t xml:space="preserve">Муниципальное задание 2020 г. - </t>
    </r>
    <r>
      <rPr>
        <b/>
        <sz val="12"/>
        <color theme="1"/>
        <rFont val="Calibri"/>
        <family val="2"/>
        <charset val="204"/>
        <scheme val="minor"/>
      </rPr>
      <t>285</t>
    </r>
    <r>
      <rPr>
        <b/>
        <sz val="11"/>
        <color theme="1"/>
        <rFont val="Calibri"/>
        <family val="2"/>
        <charset val="204"/>
        <scheme val="minor"/>
      </rPr>
      <t xml:space="preserve"> чел</t>
    </r>
  </si>
  <si>
    <t>* Не включены в стр. 1-5</t>
  </si>
  <si>
    <t>Добрынин В.В.</t>
  </si>
  <si>
    <t>Статистические данные о контингенте учащихся дополнительных предпрофессиональных общеобразовательных детских школ искусств Тульской области</t>
  </si>
  <si>
    <t>Дополнительные предпрофессиональные общеобразовательные программы</t>
  </si>
  <si>
    <t>Общий контингент (на 01.06.2020 г.)</t>
  </si>
  <si>
    <t>Количество выпускников 2020 г.</t>
  </si>
  <si>
    <t>Скрипка, виолончель</t>
  </si>
  <si>
    <t>Баян, аккордеон</t>
  </si>
  <si>
    <t>Хоровое пение</t>
  </si>
  <si>
    <t>Театральное искусство</t>
  </si>
  <si>
    <t>Скульптура</t>
  </si>
  <si>
    <t>13а</t>
  </si>
  <si>
    <t>Материал подготовил</t>
  </si>
  <si>
    <t xml:space="preserve">Статистические данные о контингенте учащихся дополнительных общеразвивающих программ 
детских школ искусств Тульской области                       </t>
  </si>
  <si>
    <t>Общеразвивающие образовательные программы</t>
  </si>
  <si>
    <t>Количество выпускников  2020 г.</t>
  </si>
  <si>
    <t>Фортепиано/Синтезатор</t>
  </si>
  <si>
    <t>Академическое пение</t>
  </si>
  <si>
    <t>Художественное отделение</t>
  </si>
  <si>
    <t>ГРЭР, подготовительные отделения, ОЭО</t>
  </si>
  <si>
    <t>Эстрадный вокал</t>
  </si>
  <si>
    <t xml:space="preserve">Финансовое обеспечение детской школы искусств за 2019 год  </t>
  </si>
  <si>
    <t>Средства учредителя</t>
  </si>
  <si>
    <t>Другие источники</t>
  </si>
  <si>
    <t>Удельный вес бюджетных средств, направленных на реализацию предпрофессиональных программ от общего объема средств, выделяемых учредителем на выполнение государственного (муниципального) задания (в%)</t>
  </si>
  <si>
    <t xml:space="preserve">Текущий капитальный ремонт </t>
  </si>
  <si>
    <t>Пополнение библиотеч-ного фонда</t>
  </si>
  <si>
    <t xml:space="preserve">Объем средств, выделенный на компьютери-зацию </t>
  </si>
  <si>
    <t xml:space="preserve">Объем средств, выделенный на командировочные расходы </t>
  </si>
  <si>
    <t xml:space="preserve">Объем средств, выделенный на повышение квалификации педагогических работников </t>
  </si>
  <si>
    <t xml:space="preserve">Пополнение библиотеч-ного фонда </t>
  </si>
  <si>
    <t xml:space="preserve">Объем средств, выделенный на компьютеризацию </t>
  </si>
  <si>
    <t>Объем средств, выделенный на командировочные расходы</t>
  </si>
  <si>
    <t xml:space="preserve">Объем средств, выделен-ный на повышение квалификации педагогических работников </t>
  </si>
  <si>
    <t>Подготовил гл. бухгалтер</t>
  </si>
  <si>
    <t>Кузьмичева О.П. (гл. бухгалтер +74872-794899)</t>
  </si>
  <si>
    <t xml:space="preserve">Директор школы </t>
  </si>
  <si>
    <t>Контингент учащихся с особыми потребностями в образовании</t>
  </si>
  <si>
    <t>Учащиеся с ограниченными возможностями здоровья
Указать для какой категории обу-чающихся школа реализует образо-вательные программы
Категории: слепые и слабовидящие;
обучающиеся, имеющие нарушения опорно-двигательного аппарата; обучающиеся, имеющие тяжелые нарушения речи; обучающиеся с задержкой психического развития; обучающиеся с умственной отсталостью</t>
  </si>
  <si>
    <t>Дети-сироты</t>
  </si>
  <si>
    <t>Дети-мигранты</t>
  </si>
  <si>
    <t>Доля адаптированных образовательных программ, по которым возможно обучение инвалидов и лиц с ОВЗ, в общей численности образовательных программ, реализуемых ДШИ региона (за исключением образовательных программ в области хореографического и (или) циркового искусства)(%)</t>
  </si>
  <si>
    <t>Результативность основных видов деятельности ДШИ</t>
  </si>
  <si>
    <t>Количество детей в возрасте от 5 до 18 лет включительно, обучающихся в ДШИ (человек)</t>
  </si>
  <si>
    <t>Количество детей в возрасте от 7 до 15 лет включительно, обучающихся по дополнительным предпрофессиональным образовательным программам (человек)</t>
  </si>
  <si>
    <t>Конкурс при приеме детей в ДШИ на обучение по дополнительным предпрофессиональным образовательным программам за счет бюджетных средств (человек на 1 место)</t>
  </si>
  <si>
    <t>Удельный вес количества мест приема на обучение по предпрофессиональным образовательным программам от общего количества мест для приема в ДШИ (в%)</t>
  </si>
  <si>
    <t>Доля детей, обучающихся по предпрофессиональным образовательным программам «Струнные инструменты», «Духовые инструменты», «Народные инструменты» от общего количества детей, обучающихся по предпрофессиональным образовательным программам (в%)</t>
  </si>
  <si>
    <t>Сохранность контингента обучающихся с первого года обучения по выпускной класс (в%)</t>
  </si>
  <si>
    <t>Наличие в ДШИ подготовительных отделений (классов) (указать количество обучающихся). Указать только подготовительные отделения или классы. ГРЭР – не указывать</t>
  </si>
  <si>
    <t>Наличие детских творческих коллективов (камерные оркестры, духовые оркестры, эстрадные оркестры, оркестры русских народных инструментов). Ансамбли не указывать</t>
  </si>
  <si>
    <t>Наличие педагогической практики студентов СПУЗ на базе ДШИ (указать наличие договора и количество практикантов)</t>
  </si>
  <si>
    <t>*1,7</t>
  </si>
  <si>
    <t>нет*</t>
  </si>
  <si>
    <t>*от 10 до 17 лет</t>
  </si>
  <si>
    <t>*Среднее значение</t>
  </si>
  <si>
    <t>*Подготовительные курсы в системе платных услуг</t>
  </si>
  <si>
    <t>Договор на 2019-2020 уч. г. колледж им. А.С. Даргомыжского не продлил</t>
  </si>
  <si>
    <t>Поддержка одаренных детей</t>
  </si>
  <si>
    <t>Учащиеся стипендиаты:(районного, городского уровня)  (Ф.И. класс)</t>
  </si>
  <si>
    <t>Учащиеся-обладатели грантов Правительства Тульской области (Ф.И. класс)</t>
  </si>
  <si>
    <t>Учащиеся- победители Всероссийского конкурса «Молодые дарования России» (Ф.И. класс) за 2018 г.</t>
  </si>
  <si>
    <t>Учащиеся-участники летних творческих смен (лагерей) (Ф.И. учащихся, название лагеря)</t>
  </si>
  <si>
    <t>Головкина Ольга , 5 класс. Новикова Кристина, 4 класс</t>
  </si>
  <si>
    <t>Головкина Ольга</t>
  </si>
  <si>
    <t>Головкина Ольга, Половова Екатерина</t>
  </si>
  <si>
    <t>Материал подготовил:</t>
  </si>
  <si>
    <t>Результаты профориентации</t>
  </si>
  <si>
    <t>Образовательнаяорганизация</t>
  </si>
  <si>
    <t>Общее количество поступивших В ВУЗы, СПУЗы в 2018/2019 уч. году</t>
  </si>
  <si>
    <t>Результаты профориентации в 2018/2019 учебном году</t>
  </si>
  <si>
    <t>из них в колледжи Тульской области</t>
  </si>
  <si>
    <t>количество и % поступивших от выпуска 2018 /2019 уч. г.</t>
  </si>
  <si>
    <t>Педагогические кадры ДШИ (работники по должности "преподаватель")</t>
  </si>
  <si>
    <t>Общее количество работников вместе  с техперсоналом</t>
  </si>
  <si>
    <t>Штатные педагогические работники</t>
  </si>
  <si>
    <t>Педагогические работники, работающие на условиях совместительства</t>
  </si>
  <si>
    <t>Педагогический стаж (штатные педагогические работники)</t>
  </si>
  <si>
    <t>Образование</t>
  </si>
  <si>
    <t>Повышение квалификации и переподготовка</t>
  </si>
  <si>
    <t>Наличие вакансий(указать специальности и количество человек)</t>
  </si>
  <si>
    <r>
      <t xml:space="preserve">Состав </t>
    </r>
    <r>
      <rPr>
        <b/>
        <u/>
        <sz val="10"/>
        <color theme="1"/>
        <rFont val="Calibri"/>
        <family val="2"/>
        <charset val="204"/>
        <scheme val="minor"/>
      </rPr>
      <t>по специальностям</t>
    </r>
    <r>
      <rPr>
        <sz val="10"/>
        <color theme="1"/>
        <rFont val="Calibri"/>
        <family val="2"/>
        <charset val="204"/>
        <scheme val="minor"/>
      </rPr>
      <t xml:space="preserve"> (количество человек – штатные работники)</t>
    </r>
  </si>
  <si>
    <t>Общее количество преподавателей ДШИ - без совместителей  (всего человек)</t>
  </si>
  <si>
    <t>Количество преподавателей с высшим профессиональным образованием по направлению подготовки «Образование и педагогика» (всего человек)</t>
  </si>
  <si>
    <t>Количество преподавателей с высшим профессиональным образованием, соответствующим дополнительным общеразвивающим программам и дополнительным предпрофессиональным программам (всего человек)</t>
  </si>
  <si>
    <t>Количество преподавателей со средним профессиональным образованием (всего человек)</t>
  </si>
  <si>
    <t>Количество преподавателей, прошедших обучение по дополнительным профессиональным программам (КПК или переподготовка) в профильных колледжах,  ВУЗах (человек)</t>
  </si>
  <si>
    <t>Прошли КПК в Учебно- методичес-ком центре (человек)</t>
  </si>
  <si>
    <t xml:space="preserve">Наличие квалифика-ционной категории </t>
  </si>
  <si>
    <t>до 5 лет</t>
  </si>
  <si>
    <t>от 6 до 10 лет</t>
  </si>
  <si>
    <t>от 11 до 25 лет</t>
  </si>
  <si>
    <t>свыше 25 лет</t>
  </si>
  <si>
    <t>Количество преподавателей пенсионного возраста</t>
  </si>
  <si>
    <t>Среднее профессиональное образование (из них: среднее по профилю) человек</t>
  </si>
  <si>
    <t>Высшее профессиональное образование (из них: высшее по профилю) человек</t>
  </si>
  <si>
    <t>Другое</t>
  </si>
  <si>
    <t>Высшая квалиф. категория (человек)</t>
  </si>
  <si>
    <t>Первая квалиф. категория (человек)</t>
  </si>
  <si>
    <t>фортепиано</t>
  </si>
  <si>
    <t>баян, аккордеон</t>
  </si>
  <si>
    <t>домра, балалайка</t>
  </si>
  <si>
    <t>гитара</t>
  </si>
  <si>
    <t>духовые и ударные инструменты</t>
  </si>
  <si>
    <t>скрипка</t>
  </si>
  <si>
    <t>виолончель</t>
  </si>
  <si>
    <t>теоретические дисциплины</t>
  </si>
  <si>
    <t>хореография</t>
  </si>
  <si>
    <t>живопись</t>
  </si>
  <si>
    <t>театральное искусство</t>
  </si>
  <si>
    <t>хоровое пение</t>
  </si>
  <si>
    <t>эстрадно-джазовое искусство</t>
  </si>
  <si>
    <t>сольное академическое и народное  пение</t>
  </si>
  <si>
    <t>мужчины</t>
  </si>
  <si>
    <t>женщины</t>
  </si>
  <si>
    <t>14 (10*)</t>
  </si>
  <si>
    <t>4*</t>
  </si>
  <si>
    <t>1*</t>
  </si>
  <si>
    <t>*Педагогическое</t>
  </si>
  <si>
    <t>*Художественное, архитектурное, искусствоведческое, дизайн.</t>
  </si>
  <si>
    <t>*Совместитель</t>
  </si>
  <si>
    <t>Из суммы стр. 2+3</t>
  </si>
  <si>
    <t>Специальности по диплому</t>
  </si>
  <si>
    <t>Кошина В.А. (тел. +74872-525402)</t>
  </si>
  <si>
    <t>Методическая работа</t>
  </si>
  <si>
    <t>Количество преподавателей, участвующих в областных методических мероприятиях Учебно-методического центра (семинары, конференции, творческие отчеты, мастер-классы)</t>
  </si>
  <si>
    <t>Количество областных методических мероприятий (семинары, конференции, мастер-классы, творческие отчеты), подготовленных школой</t>
  </si>
  <si>
    <t>в активной форме</t>
  </si>
  <si>
    <t>в пассивной форме</t>
  </si>
  <si>
    <t xml:space="preserve">  </t>
  </si>
  <si>
    <t>Голубенко В.В. (тел. +74872-525402)</t>
  </si>
  <si>
    <t>УЧАСТИЕ УЧАЩИХСЯ В КОНКУРСАХ, ФЕСТИВАЛЯХ, ОЛИМПИАДАХ И ВЫСТАВКАХ</t>
  </si>
  <si>
    <t xml:space="preserve">ЗА СЕНТЯБРЬ-ДЕКАБРЬ 2019 ГОДА              </t>
  </si>
  <si>
    <t>Внутришкольные  мероприятия</t>
  </si>
  <si>
    <t xml:space="preserve">Концерты и мероприятия в рамках района, города. </t>
  </si>
  <si>
    <t>Участие в областных конкурсах, фестивалях, олимпиадах, выставках (с указанием названия конкурса),конкурсы проводимые УМЦ и министерством культуры ТО)</t>
  </si>
  <si>
    <t>Участие во Всероссийских, межрегиональных конкурсах (с указанием названия конкурсов)</t>
  </si>
  <si>
    <t>Участие в Международных конкурсах, фестивалях (с указанием названия конкурсов)</t>
  </si>
  <si>
    <t>Учащиеся – стипендиаты (районного,  городского,  регионального, федерального уровня)</t>
  </si>
  <si>
    <t>Участие в конкурсах, фестивалях на базе ТКИ им. А.С. Дарго-мыжского (Тульское методическое объединение), НМК им. М.И. Глинки (Новомосковское методическое объединение), ТОККиИ</t>
  </si>
  <si>
    <t>Участие в конкурсах, фестивалях, выставках различного уровня
 (районные, межрайонные, городские)</t>
  </si>
  <si>
    <t>Количество мероприятий (концертов)</t>
  </si>
  <si>
    <t>Общее количество слушателей</t>
  </si>
  <si>
    <t>Общее количество участников (учащиеся, преподаватели)</t>
  </si>
  <si>
    <t>Количество участников</t>
  </si>
  <si>
    <t>Количество учащихся, принявших участие в конкурсах</t>
  </si>
  <si>
    <t>Количество победителей</t>
  </si>
  <si>
    <t>Количество  участников</t>
  </si>
  <si>
    <t>Количество учащихся, принявших участие в конкурсе</t>
  </si>
  <si>
    <t>Солисты</t>
  </si>
  <si>
    <t>Солисты (кол-во человек)</t>
  </si>
  <si>
    <t>Ансамбли</t>
  </si>
  <si>
    <t>Ансамбли (кол-во человек)</t>
  </si>
  <si>
    <t>Ансамбли (кол-во ансамблей)</t>
  </si>
  <si>
    <t>Коллективы</t>
  </si>
  <si>
    <t>Коллективы (кол-во человек)</t>
  </si>
  <si>
    <t>Коллективы
(количество 
коллекти-вов)</t>
  </si>
  <si>
    <t>Коллективы
 (количество человек)</t>
  </si>
  <si>
    <t>Коллективы 
(количество 
коллективов)</t>
  </si>
  <si>
    <t>Таблица 10А</t>
  </si>
  <si>
    <t>Таблица 10Б</t>
  </si>
  <si>
    <t xml:space="preserve">Названия мероприятий </t>
  </si>
  <si>
    <t>Список стипендиатов</t>
  </si>
  <si>
    <t>Областной конкурс детского плаката «Дети против наркотиков»</t>
  </si>
  <si>
    <t> V Международный конкурс  детского рисунка "Через искусство к жизни"</t>
  </si>
  <si>
    <t>Областная  выставка-конкурс пленэрных работ</t>
  </si>
  <si>
    <t>Межрегиональная выставка-конкурс в честь 60-летия Московской железной дороги</t>
  </si>
  <si>
    <t>Региональный этап Всероссийского фестиваля юных художников «Уникум»</t>
  </si>
  <si>
    <t>Региональный этап Всероссийского конкурса детских художественных работ «Спасибо деду за Победу!»</t>
  </si>
  <si>
    <t xml:space="preserve">ЗА ЯНВАРЬ-АПРЕЛЬ 2020 ГОДА              </t>
  </si>
  <si>
    <t>45 учащихся, 4 преподавателя</t>
  </si>
  <si>
    <t>Второй ежегодный очный конкурс по станковой композиции в Тульской области</t>
  </si>
  <si>
    <t>Всероссийский открытый художественный конкурс «Юные художники России», Москва</t>
  </si>
  <si>
    <t xml:space="preserve">75-летию Победы советского народа в ВОВ посвящается, выставка в рамках проекта "Исторический багаж" Тульск. отд. Моск. ЖД </t>
  </si>
  <si>
    <t xml:space="preserve">Областная олимпиада по истории изобразительного искусства учащихся старших классов 
художественных отделений детских школ искусств, детских художественных школ Тульской области
</t>
  </si>
  <si>
    <t>Сведения о средней заработной плате педагогических работников за 2019 год</t>
  </si>
  <si>
    <t>Средняя заработная плата преподавателей и концертмейстеров</t>
  </si>
  <si>
    <t>70 учеников, 14 преподавателей</t>
  </si>
  <si>
    <t>Михайлова А., Лазарева К., Лаврухина А., Снытин Г., Казакова А. - "Сириус" . Ульянова В. - "Артек".</t>
  </si>
  <si>
    <t>Всероссийский конкурс «Молодые дарования России»</t>
  </si>
  <si>
    <t> Всероссийский молодёжный конкурс-выставка изобразительного искусства и дизайна «Я хочу сказать об этом»</t>
  </si>
  <si>
    <t xml:space="preserve">Всероссийский молодёжный конкурс дизайна «Китеж-град» </t>
  </si>
  <si>
    <t>Международная выставка-конкурс знаков и логотипов «Золотая блоха -юные мастера»</t>
  </si>
  <si>
    <t>Международная молодёжная биеннале дизайна «Pro-Будущее»</t>
  </si>
  <si>
    <t>Международный конкурс детского экологического плаката «Зелёный квадрат»</t>
  </si>
  <si>
    <t>Всероссийский детский конкурс патриотического рисунка "Мир моего дома"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</si>
</sst>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3">
    <xf numFmtId="0" fontId="0" fillId="0" borderId="0" xfId="0"/>
    <xf numFmtId="0" fontId="4" fillId="0" borderId="3" xfId="0" applyFont="1" applyBorder="1" applyAlignment="1">
      <alignment vertical="top" wrapText="1"/>
    </xf>
    <xf numFmtId="0" fontId="0" fillId="0" borderId="0" xfId="0" applyBorder="1"/>
    <xf numFmtId="0" fontId="4" fillId="0" borderId="2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vertical="top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17" xfId="0" applyFont="1" applyBorder="1"/>
    <xf numFmtId="0" fontId="0" fillId="2" borderId="17" xfId="0" applyFont="1" applyFill="1" applyBorder="1"/>
    <xf numFmtId="0" fontId="0" fillId="0" borderId="18" xfId="0" applyFont="1" applyBorder="1"/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 textRotation="90" wrapText="1"/>
    </xf>
    <xf numFmtId="0" fontId="4" fillId="0" borderId="10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41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9" xfId="0" applyFont="1" applyBorder="1" applyAlignment="1"/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51" xfId="0" applyBorder="1"/>
    <xf numFmtId="0" fontId="0" fillId="0" borderId="0" xfId="0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45" xfId="0" applyFont="1" applyBorder="1" applyAlignment="1">
      <alignment horizontal="justify" vertical="center"/>
    </xf>
    <xf numFmtId="0" fontId="5" fillId="0" borderId="45" xfId="0" applyFont="1" applyBorder="1" applyAlignment="1">
      <alignment wrapText="1"/>
    </xf>
    <xf numFmtId="0" fontId="5" fillId="0" borderId="46" xfId="0" applyFont="1" applyBorder="1" applyAlignment="1">
      <alignment horizontal="justify" vertical="center"/>
    </xf>
    <xf numFmtId="0" fontId="2" fillId="0" borderId="4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40" xfId="0" applyBorder="1" applyAlignment="1">
      <alignment wrapText="1"/>
    </xf>
    <xf numFmtId="0" fontId="0" fillId="0" borderId="40" xfId="0" applyBorder="1" applyAlignment="1">
      <alignment vertical="center"/>
    </xf>
    <xf numFmtId="0" fontId="0" fillId="0" borderId="40" xfId="0" applyBorder="1" applyAlignment="1">
      <alignment horizontal="left" vertical="center"/>
    </xf>
    <xf numFmtId="0" fontId="8" fillId="0" borderId="40" xfId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0" xfId="0" applyBorder="1" applyAlignment="1">
      <alignment horizontal="left" vertical="center" wrapText="1"/>
    </xf>
    <xf numFmtId="0" fontId="0" fillId="0" borderId="45" xfId="0" applyBorder="1" applyAlignment="1">
      <alignment wrapText="1"/>
    </xf>
    <xf numFmtId="0" fontId="5" fillId="0" borderId="45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3" xfId="0" applyBorder="1" applyAlignment="1">
      <alignment vertical="top" wrapText="1"/>
    </xf>
    <xf numFmtId="0" fontId="0" fillId="0" borderId="43" xfId="0" applyBorder="1" applyAlignment="1">
      <alignment wrapText="1"/>
    </xf>
    <xf numFmtId="0" fontId="0" fillId="0" borderId="45" xfId="0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46" xfId="0" applyFont="1" applyBorder="1" applyAlignment="1">
      <alignment wrapText="1"/>
    </xf>
    <xf numFmtId="0" fontId="5" fillId="0" borderId="45" xfId="0" applyFont="1" applyBorder="1" applyAlignment="1">
      <alignment vertical="center"/>
    </xf>
    <xf numFmtId="0" fontId="0" fillId="0" borderId="1" xfId="0" applyBorder="1" applyAlignment="1">
      <alignment vertical="top" wrapText="1"/>
    </xf>
    <xf numFmtId="0" fontId="5" fillId="0" borderId="4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0" fillId="0" borderId="35" xfId="0" applyBorder="1" applyAlignment="1">
      <alignment vertical="top" wrapText="1"/>
    </xf>
    <xf numFmtId="0" fontId="0" fillId="0" borderId="52" xfId="0" applyFill="1" applyBorder="1" applyAlignment="1">
      <alignment horizontal="center" vertical="center"/>
    </xf>
    <xf numFmtId="0" fontId="0" fillId="0" borderId="40" xfId="0" applyBorder="1" applyAlignment="1">
      <alignment vertical="top" wrapText="1"/>
    </xf>
    <xf numFmtId="0" fontId="0" fillId="0" borderId="17" xfId="0" applyFont="1" applyFill="1" applyBorder="1"/>
    <xf numFmtId="0" fontId="2" fillId="0" borderId="17" xfId="0" applyFont="1" applyFill="1" applyBorder="1" applyAlignment="1">
      <alignment horizontal="center" vertical="center"/>
    </xf>
    <xf numFmtId="0" fontId="0" fillId="0" borderId="51" xfId="0" applyBorder="1" applyAlignment="1">
      <alignment horizontal="right"/>
    </xf>
    <xf numFmtId="0" fontId="4" fillId="0" borderId="0" xfId="0" applyFont="1"/>
    <xf numFmtId="0" fontId="4" fillId="0" borderId="51" xfId="0" applyFont="1" applyBorder="1"/>
    <xf numFmtId="0" fontId="4" fillId="0" borderId="51" xfId="0" applyFont="1" applyBorder="1" applyAlignment="1">
      <alignment horizontal="right"/>
    </xf>
    <xf numFmtId="0" fontId="4" fillId="0" borderId="35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2" borderId="2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4" fillId="0" borderId="0" xfId="0" applyFont="1" applyBorder="1" applyAlignment="1"/>
    <xf numFmtId="0" fontId="4" fillId="0" borderId="51" xfId="0" applyFont="1" applyBorder="1" applyAlignment="1"/>
    <xf numFmtId="0" fontId="4" fillId="0" borderId="1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NumberFormat="1" applyFont="1" applyFill="1" applyBorder="1" applyAlignment="1">
      <alignment horizontal="center" vertical="center"/>
    </xf>
    <xf numFmtId="0" fontId="9" fillId="0" borderId="51" xfId="0" applyFont="1" applyBorder="1"/>
    <xf numFmtId="0" fontId="5" fillId="2" borderId="17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35" xfId="0" applyFill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0" fillId="0" borderId="5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9" xfId="0" applyFont="1" applyBorder="1" applyAlignment="1">
      <alignment horizontal="center" wrapText="1"/>
    </xf>
    <xf numFmtId="0" fontId="0" fillId="0" borderId="51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48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5" fillId="0" borderId="30" xfId="0" applyFont="1" applyBorder="1" applyAlignment="1">
      <alignment horizontal="left" vertical="top"/>
    </xf>
    <xf numFmtId="0" fontId="5" fillId="0" borderId="47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3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9" fontId="5" fillId="0" borderId="18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&#1090;&#1076;&#1093;&#1096;.&#1088;&#1092;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0CEBE-1CE7-4F70-BD7D-8D24F1DD99FC}">
  <sheetPr>
    <pageSetUpPr fitToPage="1"/>
  </sheetPr>
  <dimension ref="A1:C32"/>
  <sheetViews>
    <sheetView workbookViewId="0">
      <selection activeCell="C31" sqref="C31"/>
    </sheetView>
  </sheetViews>
  <sheetFormatPr defaultRowHeight="15" x14ac:dyDescent="0.25"/>
  <cols>
    <col min="1" max="1" width="58.85546875" customWidth="1"/>
    <col min="2" max="2" width="43" customWidth="1"/>
    <col min="3" max="3" width="41.28515625" customWidth="1"/>
  </cols>
  <sheetData>
    <row r="1" spans="1:3" ht="16.5" thickBot="1" x14ac:dyDescent="0.3">
      <c r="A1" s="196" t="s">
        <v>0</v>
      </c>
      <c r="B1" s="197"/>
    </row>
    <row r="2" spans="1:3" ht="15.75" x14ac:dyDescent="0.25">
      <c r="A2" s="204" t="s">
        <v>1</v>
      </c>
      <c r="B2" s="205"/>
    </row>
    <row r="3" spans="1:3" ht="75" customHeight="1" x14ac:dyDescent="0.25">
      <c r="A3" s="109" t="s">
        <v>2</v>
      </c>
      <c r="B3" s="107" t="s">
        <v>3</v>
      </c>
    </row>
    <row r="4" spans="1:3" ht="31.5" x14ac:dyDescent="0.25">
      <c r="A4" s="97" t="s">
        <v>4</v>
      </c>
      <c r="B4" s="103" t="s">
        <v>5</v>
      </c>
    </row>
    <row r="5" spans="1:3" ht="63" x14ac:dyDescent="0.25">
      <c r="A5" s="109" t="s">
        <v>6</v>
      </c>
      <c r="B5" s="110" t="s">
        <v>7</v>
      </c>
    </row>
    <row r="6" spans="1:3" ht="30" x14ac:dyDescent="0.25">
      <c r="A6" s="119" t="s">
        <v>8</v>
      </c>
      <c r="B6" s="102" t="s">
        <v>7</v>
      </c>
    </row>
    <row r="7" spans="1:3" ht="34.5" customHeight="1" x14ac:dyDescent="0.25">
      <c r="A7" s="119" t="s">
        <v>9</v>
      </c>
      <c r="B7" s="107" t="s">
        <v>10</v>
      </c>
    </row>
    <row r="8" spans="1:3" ht="63" x14ac:dyDescent="0.25">
      <c r="A8" s="96" t="s">
        <v>11</v>
      </c>
      <c r="B8" s="104" t="s">
        <v>12</v>
      </c>
    </row>
    <row r="9" spans="1:3" ht="36" customHeight="1" x14ac:dyDescent="0.25">
      <c r="A9" s="96" t="s">
        <v>13</v>
      </c>
      <c r="B9" s="103" t="s">
        <v>14</v>
      </c>
    </row>
    <row r="10" spans="1:3" ht="63" x14ac:dyDescent="0.25">
      <c r="A10" s="96" t="s">
        <v>15</v>
      </c>
      <c r="B10" s="125" t="s">
        <v>16</v>
      </c>
    </row>
    <row r="11" spans="1:3" ht="31.5" x14ac:dyDescent="0.25">
      <c r="A11" s="96" t="s">
        <v>17</v>
      </c>
      <c r="B11" s="104" t="s">
        <v>18</v>
      </c>
    </row>
    <row r="12" spans="1:3" ht="31.5" x14ac:dyDescent="0.25">
      <c r="A12" s="96" t="s">
        <v>19</v>
      </c>
      <c r="B12" s="104">
        <v>3</v>
      </c>
    </row>
    <row r="13" spans="1:3" ht="31.5" x14ac:dyDescent="0.25">
      <c r="A13" s="96" t="s">
        <v>20</v>
      </c>
      <c r="B13" s="105" t="s">
        <v>21</v>
      </c>
    </row>
    <row r="14" spans="1:3" ht="30" x14ac:dyDescent="0.25">
      <c r="A14" s="96" t="s">
        <v>22</v>
      </c>
      <c r="B14" s="107" t="s">
        <v>23</v>
      </c>
    </row>
    <row r="15" spans="1:3" ht="32.25" thickBot="1" x14ac:dyDescent="0.3">
      <c r="A15" s="118" t="s">
        <v>24</v>
      </c>
      <c r="B15" s="106" t="s">
        <v>18</v>
      </c>
    </row>
    <row r="16" spans="1:3" ht="31.5" customHeight="1" x14ac:dyDescent="0.25">
      <c r="A16" s="198" t="s">
        <v>25</v>
      </c>
      <c r="B16" s="199"/>
      <c r="C16" s="200"/>
    </row>
    <row r="17" spans="1:3" ht="93" customHeight="1" x14ac:dyDescent="0.25">
      <c r="A17" s="96" t="s">
        <v>26</v>
      </c>
      <c r="B17" s="111" t="s">
        <v>27</v>
      </c>
      <c r="C17" s="108" t="s">
        <v>28</v>
      </c>
    </row>
    <row r="18" spans="1:3" ht="30" x14ac:dyDescent="0.25">
      <c r="A18" s="96" t="s">
        <v>29</v>
      </c>
      <c r="B18" s="112" t="s">
        <v>30</v>
      </c>
      <c r="C18" s="113" t="s">
        <v>31</v>
      </c>
    </row>
    <row r="19" spans="1:3" ht="31.5" x14ac:dyDescent="0.25">
      <c r="A19" s="121" t="s">
        <v>32</v>
      </c>
      <c r="B19" s="114" t="s">
        <v>33</v>
      </c>
      <c r="C19" s="115" t="s">
        <v>33</v>
      </c>
    </row>
    <row r="20" spans="1:3" ht="32.25" thickBot="1" x14ac:dyDescent="0.3">
      <c r="A20" s="98" t="s">
        <v>34</v>
      </c>
      <c r="B20" s="116" t="s">
        <v>35</v>
      </c>
      <c r="C20" s="117" t="s">
        <v>35</v>
      </c>
    </row>
    <row r="21" spans="1:3" ht="25.5" customHeight="1" x14ac:dyDescent="0.25">
      <c r="A21" s="201" t="s">
        <v>36</v>
      </c>
      <c r="B21" s="202"/>
      <c r="C21" s="203"/>
    </row>
    <row r="22" spans="1:3" ht="16.5" thickBot="1" x14ac:dyDescent="0.3">
      <c r="A22" s="99"/>
      <c r="B22" s="63"/>
      <c r="C22" s="68"/>
    </row>
    <row r="23" spans="1:3" ht="100.5" customHeight="1" thickBot="1" x14ac:dyDescent="0.3">
      <c r="A23" s="100" t="s">
        <v>37</v>
      </c>
      <c r="B23" s="120" t="s">
        <v>38</v>
      </c>
    </row>
    <row r="24" spans="1:3" ht="63.75" thickBot="1" x14ac:dyDescent="0.3">
      <c r="A24" s="135" t="s">
        <v>39</v>
      </c>
      <c r="B24" s="136" t="s">
        <v>40</v>
      </c>
    </row>
    <row r="25" spans="1:3" ht="15.75" x14ac:dyDescent="0.25">
      <c r="A25" s="101"/>
      <c r="B25" s="137" t="s">
        <v>41</v>
      </c>
    </row>
    <row r="26" spans="1:3" ht="15.75" x14ac:dyDescent="0.25">
      <c r="A26" s="101"/>
      <c r="B26" s="138"/>
    </row>
    <row r="27" spans="1:3" ht="15.75" x14ac:dyDescent="0.25">
      <c r="A27" s="101"/>
      <c r="B27" s="138"/>
    </row>
    <row r="29" spans="1:3" x14ac:dyDescent="0.25">
      <c r="A29" s="93" t="s">
        <v>42</v>
      </c>
      <c r="B29" s="92"/>
      <c r="C29" s="2" t="s">
        <v>43</v>
      </c>
    </row>
    <row r="30" spans="1:3" x14ac:dyDescent="0.25">
      <c r="C30" s="2"/>
    </row>
    <row r="31" spans="1:3" x14ac:dyDescent="0.25">
      <c r="C31" s="2"/>
    </row>
    <row r="32" spans="1:3" x14ac:dyDescent="0.25">
      <c r="A32" s="93" t="s">
        <v>44</v>
      </c>
      <c r="B32" s="92"/>
      <c r="C32" s="2" t="s">
        <v>43</v>
      </c>
    </row>
  </sheetData>
  <sheetProtection algorithmName="SHA-512" hashValue="3guc40IPvA3vDJkA2m9sGoEG8y3lh6TdReM5m1JiXY/Pm6e6/ezorLCT07pWupZaBF4PZY9ykS/TTUrLr7b7ug==" saltValue="KV6dFfXQWdgMLf5jEGAjYw==" spinCount="100000" sheet="1" objects="1" scenarios="1"/>
  <mergeCells count="4">
    <mergeCell ref="A1:B1"/>
    <mergeCell ref="A16:C16"/>
    <mergeCell ref="A21:C21"/>
    <mergeCell ref="A2:B2"/>
  </mergeCells>
  <hyperlinks>
    <hyperlink ref="B13" r:id="rId1" xr:uid="{5D54AF8A-36B4-4807-B787-BC2E3A700CA0}"/>
  </hyperlinks>
  <pageMargins left="0.25" right="0.25" top="0.75" bottom="0.75" header="0.3" footer="0.3"/>
  <pageSetup paperSize="9" scale="6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0730C-A1A7-4999-9BCC-ED03855AAE71}">
  <dimension ref="A1:D11"/>
  <sheetViews>
    <sheetView workbookViewId="0">
      <selection activeCell="C5" sqref="C5"/>
    </sheetView>
  </sheetViews>
  <sheetFormatPr defaultRowHeight="15" x14ac:dyDescent="0.25"/>
  <cols>
    <col min="1" max="1" width="36.5703125" customWidth="1"/>
    <col min="2" max="2" width="29.85546875" customWidth="1"/>
    <col min="3" max="3" width="33" customWidth="1"/>
    <col min="4" max="4" width="42.42578125" customWidth="1"/>
  </cols>
  <sheetData>
    <row r="1" spans="1:4" ht="16.5" thickBot="1" x14ac:dyDescent="0.3">
      <c r="A1" s="227" t="s">
        <v>207</v>
      </c>
      <c r="B1" s="227"/>
      <c r="C1" s="227"/>
      <c r="D1" s="227"/>
    </row>
    <row r="2" spans="1:4" ht="50.25" customHeight="1" thickBot="1" x14ac:dyDescent="0.3">
      <c r="A2" s="176" t="s">
        <v>46</v>
      </c>
      <c r="B2" s="255" t="s">
        <v>208</v>
      </c>
      <c r="C2" s="256"/>
      <c r="D2" s="233" t="s">
        <v>209</v>
      </c>
    </row>
    <row r="3" spans="1:4" ht="15.75" thickBot="1" x14ac:dyDescent="0.3">
      <c r="A3" s="177"/>
      <c r="B3" s="180" t="s">
        <v>210</v>
      </c>
      <c r="C3" s="180" t="s">
        <v>211</v>
      </c>
      <c r="D3" s="235"/>
    </row>
    <row r="4" spans="1:4" ht="15.75" thickBot="1" x14ac:dyDescent="0.3">
      <c r="A4" s="188" t="s">
        <v>212</v>
      </c>
      <c r="B4" s="186">
        <v>1</v>
      </c>
      <c r="C4" s="186">
        <v>2</v>
      </c>
      <c r="D4" s="186">
        <v>3</v>
      </c>
    </row>
    <row r="5" spans="1:4" ht="75.75" thickBot="1" x14ac:dyDescent="0.3">
      <c r="A5" s="11" t="str">
        <f>'Табл 1'!A7</f>
        <v>Муниципальное бюджетное учреждение дополнительного образования "Тульская детская художественная школа им. В.Д. Поленова"</v>
      </c>
      <c r="B5" s="4">
        <v>7</v>
      </c>
      <c r="C5" s="4">
        <v>12</v>
      </c>
      <c r="D5" s="41">
        <v>2</v>
      </c>
    </row>
    <row r="8" spans="1:4" x14ac:dyDescent="0.25">
      <c r="A8" s="133" t="s">
        <v>95</v>
      </c>
      <c r="B8" s="144"/>
      <c r="C8" s="143" t="s">
        <v>213</v>
      </c>
    </row>
    <row r="9" spans="1:4" x14ac:dyDescent="0.25">
      <c r="A9" s="129"/>
      <c r="B9" s="129"/>
    </row>
    <row r="10" spans="1:4" x14ac:dyDescent="0.25">
      <c r="A10" s="129"/>
      <c r="B10" s="129"/>
    </row>
    <row r="11" spans="1:4" x14ac:dyDescent="0.25">
      <c r="A11" s="133" t="s">
        <v>44</v>
      </c>
      <c r="B11" s="131" t="s">
        <v>84</v>
      </c>
    </row>
  </sheetData>
  <mergeCells count="3">
    <mergeCell ref="B2:C2"/>
    <mergeCell ref="D2:D3"/>
    <mergeCell ref="A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57232-9BB9-47CF-8027-1A4F1BF485BA}">
  <sheetPr>
    <pageSetUpPr fitToPage="1"/>
  </sheetPr>
  <dimension ref="A1:U37"/>
  <sheetViews>
    <sheetView topLeftCell="A7" workbookViewId="0">
      <selection activeCell="I17" sqref="I17:K17"/>
    </sheetView>
  </sheetViews>
  <sheetFormatPr defaultRowHeight="15" x14ac:dyDescent="0.25"/>
  <cols>
    <col min="1" max="1" width="22.5703125" customWidth="1"/>
    <col min="2" max="2" width="12" customWidth="1"/>
    <col min="3" max="3" width="11" customWidth="1"/>
    <col min="4" max="4" width="11.42578125" customWidth="1"/>
    <col min="5" max="5" width="12" customWidth="1"/>
    <col min="6" max="6" width="11.140625" customWidth="1"/>
    <col min="7" max="7" width="12" customWidth="1"/>
    <col min="8" max="8" width="11" customWidth="1"/>
    <col min="9" max="9" width="11.140625" customWidth="1"/>
    <col min="10" max="11" width="11.28515625" customWidth="1"/>
    <col min="12" max="12" width="12.140625" customWidth="1"/>
    <col min="13" max="13" width="10.85546875" customWidth="1"/>
    <col min="14" max="14" width="11.7109375" customWidth="1"/>
    <col min="15" max="15" width="26.28515625" customWidth="1"/>
    <col min="16" max="16" width="11.140625" customWidth="1"/>
    <col min="17" max="17" width="11.28515625" customWidth="1"/>
    <col min="18" max="18" width="11.42578125" customWidth="1"/>
    <col min="19" max="20" width="10.7109375" customWidth="1"/>
    <col min="21" max="21" width="11.85546875" customWidth="1"/>
  </cols>
  <sheetData>
    <row r="1" spans="1:21" ht="24.75" customHeight="1" thickBot="1" x14ac:dyDescent="0.3">
      <c r="A1" s="227" t="s">
        <v>214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</row>
    <row r="2" spans="1:21" ht="15.75" customHeight="1" thickBot="1" x14ac:dyDescent="0.3">
      <c r="A2" s="3"/>
      <c r="B2" s="260" t="s">
        <v>215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2"/>
    </row>
    <row r="3" spans="1:21" ht="94.5" customHeight="1" thickBot="1" x14ac:dyDescent="0.3">
      <c r="A3" s="245" t="s">
        <v>46</v>
      </c>
      <c r="B3" s="272" t="s">
        <v>216</v>
      </c>
      <c r="C3" s="273"/>
      <c r="D3" s="274"/>
      <c r="E3" s="29" t="s">
        <v>217</v>
      </c>
      <c r="F3" s="266" t="s">
        <v>218</v>
      </c>
      <c r="G3" s="267"/>
      <c r="H3" s="268"/>
      <c r="I3" s="269" t="s">
        <v>219</v>
      </c>
      <c r="J3" s="270"/>
      <c r="K3" s="271"/>
      <c r="L3" s="269" t="s">
        <v>220</v>
      </c>
      <c r="M3" s="270"/>
      <c r="N3" s="270"/>
      <c r="O3" s="29" t="s">
        <v>221</v>
      </c>
      <c r="P3" s="257" t="s">
        <v>222</v>
      </c>
      <c r="Q3" s="258"/>
      <c r="R3" s="259"/>
      <c r="S3" s="257" t="s">
        <v>223</v>
      </c>
      <c r="T3" s="258"/>
      <c r="U3" s="259"/>
    </row>
    <row r="4" spans="1:21" ht="116.25" customHeight="1" thickBot="1" x14ac:dyDescent="0.3">
      <c r="A4" s="245"/>
      <c r="B4" s="29" t="s">
        <v>224</v>
      </c>
      <c r="C4" s="189" t="s">
        <v>225</v>
      </c>
      <c r="D4" s="55" t="s">
        <v>226</v>
      </c>
      <c r="E4" s="56"/>
      <c r="F4" s="8" t="s">
        <v>227</v>
      </c>
      <c r="G4" s="296" t="s">
        <v>228</v>
      </c>
      <c r="H4" s="297" t="s">
        <v>229</v>
      </c>
      <c r="I4" s="54" t="s">
        <v>230</v>
      </c>
      <c r="J4" s="296" t="s">
        <v>231</v>
      </c>
      <c r="K4" s="297" t="s">
        <v>229</v>
      </c>
      <c r="L4" s="55" t="s">
        <v>227</v>
      </c>
      <c r="M4" s="296" t="s">
        <v>231</v>
      </c>
      <c r="N4" s="305" t="s">
        <v>229</v>
      </c>
      <c r="O4" s="48"/>
      <c r="P4" s="29" t="s">
        <v>227</v>
      </c>
      <c r="Q4" s="298" t="s">
        <v>231</v>
      </c>
      <c r="R4" s="298" t="s">
        <v>229</v>
      </c>
      <c r="S4" s="29" t="s">
        <v>227</v>
      </c>
      <c r="T4" s="298" t="s">
        <v>231</v>
      </c>
      <c r="U4" s="298" t="s">
        <v>229</v>
      </c>
    </row>
    <row r="5" spans="1:21" ht="44.25" customHeight="1" thickBot="1" x14ac:dyDescent="0.3">
      <c r="A5" s="245"/>
      <c r="B5" s="57"/>
      <c r="C5" s="58"/>
      <c r="D5" s="1"/>
      <c r="E5" s="45"/>
      <c r="F5" s="183" t="s">
        <v>232</v>
      </c>
      <c r="G5" s="298" t="s">
        <v>233</v>
      </c>
      <c r="H5" s="134" t="s">
        <v>232</v>
      </c>
      <c r="I5" s="183" t="s">
        <v>232</v>
      </c>
      <c r="J5" s="298" t="s">
        <v>233</v>
      </c>
      <c r="K5" s="134" t="s">
        <v>232</v>
      </c>
      <c r="L5" s="183" t="s">
        <v>232</v>
      </c>
      <c r="M5" s="298" t="s">
        <v>233</v>
      </c>
      <c r="N5" s="305" t="s">
        <v>232</v>
      </c>
      <c r="O5" s="245"/>
      <c r="P5" s="55" t="s">
        <v>232</v>
      </c>
      <c r="Q5" s="296" t="s">
        <v>232</v>
      </c>
      <c r="R5" s="296" t="s">
        <v>232</v>
      </c>
      <c r="S5" s="55" t="s">
        <v>232</v>
      </c>
      <c r="T5" s="296" t="s">
        <v>232</v>
      </c>
      <c r="U5" s="296" t="s">
        <v>232</v>
      </c>
    </row>
    <row r="6" spans="1:21" ht="39.75" thickBot="1" x14ac:dyDescent="0.3">
      <c r="A6" s="245"/>
      <c r="B6" s="57"/>
      <c r="C6" s="58"/>
      <c r="D6" s="1"/>
      <c r="E6" s="45"/>
      <c r="F6" s="55" t="s">
        <v>234</v>
      </c>
      <c r="G6" s="299" t="s">
        <v>235</v>
      </c>
      <c r="H6" s="296" t="s">
        <v>234</v>
      </c>
      <c r="I6" s="55" t="s">
        <v>234</v>
      </c>
      <c r="J6" s="299" t="s">
        <v>235</v>
      </c>
      <c r="K6" s="296" t="s">
        <v>234</v>
      </c>
      <c r="L6" s="55" t="s">
        <v>234</v>
      </c>
      <c r="M6" s="299" t="s">
        <v>235</v>
      </c>
      <c r="N6" s="306" t="s">
        <v>234</v>
      </c>
      <c r="O6" s="245"/>
      <c r="P6" s="29" t="s">
        <v>236</v>
      </c>
      <c r="Q6" s="309" t="s">
        <v>235</v>
      </c>
      <c r="R6" s="298" t="s">
        <v>236</v>
      </c>
      <c r="S6" s="29" t="s">
        <v>236</v>
      </c>
      <c r="T6" s="309" t="s">
        <v>235</v>
      </c>
      <c r="U6" s="298" t="s">
        <v>236</v>
      </c>
    </row>
    <row r="7" spans="1:21" ht="56.25" customHeight="1" thickBot="1" x14ac:dyDescent="0.3">
      <c r="A7" s="212"/>
      <c r="B7" s="59"/>
      <c r="C7" s="60"/>
      <c r="D7" s="61"/>
      <c r="E7" s="6"/>
      <c r="F7" s="184" t="s">
        <v>237</v>
      </c>
      <c r="G7" s="300" t="s">
        <v>238</v>
      </c>
      <c r="H7" s="301" t="s">
        <v>237</v>
      </c>
      <c r="I7" s="184" t="s">
        <v>237</v>
      </c>
      <c r="J7" s="300" t="s">
        <v>238</v>
      </c>
      <c r="K7" s="301" t="s">
        <v>237</v>
      </c>
      <c r="L7" s="184" t="s">
        <v>237</v>
      </c>
      <c r="M7" s="300" t="s">
        <v>238</v>
      </c>
      <c r="N7" s="307" t="s">
        <v>237</v>
      </c>
      <c r="O7" s="212"/>
      <c r="P7" s="29" t="s">
        <v>239</v>
      </c>
      <c r="Q7" s="298" t="s">
        <v>240</v>
      </c>
      <c r="R7" s="298" t="s">
        <v>241</v>
      </c>
      <c r="S7" s="29" t="s">
        <v>239</v>
      </c>
      <c r="T7" s="298" t="s">
        <v>240</v>
      </c>
      <c r="U7" s="298" t="s">
        <v>241</v>
      </c>
    </row>
    <row r="8" spans="1:21" ht="15.75" customHeight="1" thickBot="1" x14ac:dyDescent="0.3">
      <c r="A8" s="194">
        <v>1</v>
      </c>
      <c r="B8" s="275">
        <v>2</v>
      </c>
      <c r="C8" s="276"/>
      <c r="D8" s="277"/>
      <c r="E8" s="71">
        <v>3</v>
      </c>
      <c r="F8" s="52">
        <v>4</v>
      </c>
      <c r="G8" s="302">
        <v>5</v>
      </c>
      <c r="H8" s="302">
        <v>6</v>
      </c>
      <c r="I8" s="49">
        <v>7</v>
      </c>
      <c r="J8" s="302">
        <v>8</v>
      </c>
      <c r="K8" s="302">
        <v>9</v>
      </c>
      <c r="L8" s="49">
        <v>10</v>
      </c>
      <c r="M8" s="302">
        <v>11</v>
      </c>
      <c r="N8" s="308">
        <v>12</v>
      </c>
      <c r="O8" s="53">
        <v>13</v>
      </c>
      <c r="P8" s="263" t="s">
        <v>242</v>
      </c>
      <c r="Q8" s="264"/>
      <c r="R8" s="265"/>
      <c r="S8" s="263" t="s">
        <v>243</v>
      </c>
      <c r="T8" s="264"/>
      <c r="U8" s="265"/>
    </row>
    <row r="9" spans="1:21" ht="24" customHeight="1" x14ac:dyDescent="0.25">
      <c r="A9" s="278" t="str">
        <f>'Табл 1'!A7</f>
        <v>Муниципальное бюджетное учреждение дополнительного образования "Тульская детская художественная школа им. В.Д. Поленова"</v>
      </c>
      <c r="B9" s="211">
        <v>1</v>
      </c>
      <c r="C9" s="211"/>
      <c r="D9" s="211" t="s">
        <v>260</v>
      </c>
      <c r="E9" s="211">
        <v>2</v>
      </c>
      <c r="F9" s="181"/>
      <c r="G9" s="303">
        <v>24</v>
      </c>
      <c r="H9" s="304">
        <v>7</v>
      </c>
      <c r="I9" s="181"/>
      <c r="J9" s="303">
        <v>101</v>
      </c>
      <c r="K9" s="304">
        <v>9</v>
      </c>
      <c r="L9" s="181"/>
      <c r="M9" s="303">
        <v>45</v>
      </c>
      <c r="N9" s="304">
        <v>3</v>
      </c>
      <c r="O9" s="211"/>
      <c r="P9" s="79"/>
      <c r="Q9" s="314"/>
      <c r="R9" s="315"/>
      <c r="S9" s="79"/>
      <c r="T9" s="314">
        <v>3</v>
      </c>
      <c r="U9" s="315"/>
    </row>
    <row r="10" spans="1:21" ht="28.5" customHeight="1" x14ac:dyDescent="0.25">
      <c r="A10" s="279"/>
      <c r="B10" s="245"/>
      <c r="C10" s="245"/>
      <c r="D10" s="245"/>
      <c r="E10" s="245"/>
      <c r="F10" s="73">
        <v>0</v>
      </c>
      <c r="G10" s="310">
        <v>0</v>
      </c>
      <c r="H10" s="311">
        <v>0</v>
      </c>
      <c r="I10" s="73">
        <v>0</v>
      </c>
      <c r="J10" s="310">
        <v>0</v>
      </c>
      <c r="K10" s="311">
        <v>0</v>
      </c>
      <c r="L10" s="73">
        <v>0</v>
      </c>
      <c r="M10" s="310">
        <v>0</v>
      </c>
      <c r="N10" s="311">
        <v>0</v>
      </c>
      <c r="O10" s="245"/>
      <c r="P10" s="82">
        <v>0</v>
      </c>
      <c r="Q10" s="83">
        <v>0</v>
      </c>
      <c r="R10" s="84">
        <v>0</v>
      </c>
      <c r="S10" s="82">
        <v>0</v>
      </c>
      <c r="T10" s="83">
        <v>0</v>
      </c>
      <c r="U10" s="84">
        <v>0</v>
      </c>
    </row>
    <row r="11" spans="1:21" ht="28.5" customHeight="1" thickBot="1" x14ac:dyDescent="0.3">
      <c r="A11" s="280"/>
      <c r="B11" s="212"/>
      <c r="C11" s="212"/>
      <c r="D11" s="212"/>
      <c r="E11" s="212"/>
      <c r="F11" s="76">
        <v>0</v>
      </c>
      <c r="G11" s="312">
        <v>0</v>
      </c>
      <c r="H11" s="313">
        <v>0</v>
      </c>
      <c r="I11" s="76">
        <v>0</v>
      </c>
      <c r="J11" s="312">
        <v>0</v>
      </c>
      <c r="K11" s="313">
        <v>0</v>
      </c>
      <c r="L11" s="76">
        <v>0</v>
      </c>
      <c r="M11" s="312">
        <v>0</v>
      </c>
      <c r="N11" s="313">
        <v>0</v>
      </c>
      <c r="O11" s="212"/>
      <c r="P11" s="85">
        <v>0</v>
      </c>
      <c r="Q11" s="86">
        <v>0</v>
      </c>
      <c r="R11" s="87">
        <v>0</v>
      </c>
      <c r="S11" s="85">
        <v>0</v>
      </c>
      <c r="T11" s="86">
        <v>0</v>
      </c>
      <c r="U11" s="87">
        <v>0</v>
      </c>
    </row>
    <row r="12" spans="1:21" ht="15.75" x14ac:dyDescent="0.25">
      <c r="A12" s="2"/>
      <c r="B12" s="64"/>
      <c r="C12" s="64"/>
      <c r="D12" s="64"/>
      <c r="E12" s="64"/>
      <c r="F12" s="281" t="s">
        <v>244</v>
      </c>
      <c r="G12" s="282"/>
      <c r="H12" s="282"/>
      <c r="I12" s="282"/>
      <c r="J12" s="282"/>
      <c r="K12" s="282"/>
      <c r="L12" s="282"/>
      <c r="M12" s="282"/>
      <c r="N12" s="283"/>
      <c r="O12" s="88" t="s">
        <v>245</v>
      </c>
      <c r="P12" s="2"/>
      <c r="Q12" s="2"/>
    </row>
    <row r="13" spans="1:21" ht="48" customHeight="1" x14ac:dyDescent="0.25">
      <c r="A13" s="2"/>
      <c r="B13" s="2"/>
      <c r="C13" s="2"/>
      <c r="D13" s="2"/>
      <c r="E13" s="2">
        <v>1</v>
      </c>
      <c r="F13" s="284" t="s">
        <v>246</v>
      </c>
      <c r="G13" s="285"/>
      <c r="H13" s="286"/>
      <c r="I13" s="284" t="s">
        <v>262</v>
      </c>
      <c r="J13" s="285"/>
      <c r="K13" s="286"/>
      <c r="L13" s="284" t="s">
        <v>247</v>
      </c>
      <c r="M13" s="285"/>
      <c r="N13" s="286"/>
      <c r="O13" s="66"/>
      <c r="P13" s="2"/>
      <c r="Q13" s="2"/>
    </row>
    <row r="14" spans="1:21" ht="46.5" customHeight="1" x14ac:dyDescent="0.25">
      <c r="A14" s="2"/>
      <c r="B14" s="2"/>
      <c r="C14" s="2"/>
      <c r="D14" s="2"/>
      <c r="E14" s="2">
        <v>2</v>
      </c>
      <c r="F14" s="287" t="s">
        <v>248</v>
      </c>
      <c r="G14" s="288"/>
      <c r="H14" s="289"/>
      <c r="I14" s="287" t="s">
        <v>249</v>
      </c>
      <c r="J14" s="288"/>
      <c r="K14" s="289"/>
      <c r="L14" s="287" t="s">
        <v>265</v>
      </c>
      <c r="M14" s="288"/>
      <c r="N14" s="289"/>
      <c r="O14" s="67"/>
      <c r="P14" s="2"/>
      <c r="Q14" s="2"/>
    </row>
    <row r="15" spans="1:21" ht="52.5" customHeight="1" x14ac:dyDescent="0.25">
      <c r="A15" s="2"/>
      <c r="B15" s="2"/>
      <c r="C15" s="2"/>
      <c r="D15" s="2"/>
      <c r="E15" s="65">
        <v>3</v>
      </c>
      <c r="F15" s="287" t="s">
        <v>250</v>
      </c>
      <c r="G15" s="288"/>
      <c r="H15" s="289"/>
      <c r="I15" s="287" t="s">
        <v>264</v>
      </c>
      <c r="J15" s="288"/>
      <c r="K15" s="289"/>
      <c r="L15" s="287" t="s">
        <v>266</v>
      </c>
      <c r="M15" s="288"/>
      <c r="N15" s="289"/>
      <c r="O15" s="67"/>
      <c r="P15" s="2"/>
      <c r="Q15" s="2"/>
    </row>
    <row r="16" spans="1:21" ht="55.5" customHeight="1" x14ac:dyDescent="0.25">
      <c r="A16" s="2"/>
      <c r="B16" s="2"/>
      <c r="C16" s="2"/>
      <c r="D16" s="2"/>
      <c r="E16" s="65">
        <v>4</v>
      </c>
      <c r="F16" s="287" t="s">
        <v>251</v>
      </c>
      <c r="G16" s="288"/>
      <c r="H16" s="289"/>
      <c r="I16" s="287" t="s">
        <v>268</v>
      </c>
      <c r="J16" s="288"/>
      <c r="K16" s="289"/>
      <c r="L16" s="287"/>
      <c r="M16" s="288"/>
      <c r="N16" s="289"/>
      <c r="O16" s="67"/>
      <c r="P16" s="2"/>
      <c r="Q16" s="2"/>
    </row>
    <row r="17" spans="1:17" ht="48.75" customHeight="1" x14ac:dyDescent="0.25">
      <c r="A17" s="2"/>
      <c r="B17" s="2"/>
      <c r="C17" s="2"/>
      <c r="D17" s="2"/>
      <c r="E17" s="65">
        <v>5</v>
      </c>
      <c r="F17" s="287"/>
      <c r="G17" s="288"/>
      <c r="H17" s="289"/>
      <c r="I17" s="317" t="s">
        <v>263</v>
      </c>
      <c r="J17" s="318"/>
      <c r="K17" s="319"/>
      <c r="L17" s="287"/>
      <c r="M17" s="288"/>
      <c r="N17" s="289"/>
      <c r="O17" s="67"/>
      <c r="P17" s="2"/>
      <c r="Q17" s="2"/>
    </row>
    <row r="18" spans="1:17" ht="15" customHeight="1" x14ac:dyDescent="0.25">
      <c r="A18" s="2"/>
      <c r="B18" s="2"/>
      <c r="C18" s="2"/>
      <c r="D18" s="2"/>
      <c r="E18" s="65">
        <v>6</v>
      </c>
      <c r="F18" s="287"/>
      <c r="G18" s="288"/>
      <c r="H18" s="289"/>
      <c r="I18" s="317"/>
      <c r="J18" s="318"/>
      <c r="K18" s="319"/>
      <c r="L18" s="287"/>
      <c r="M18" s="288"/>
      <c r="N18" s="289"/>
      <c r="O18" s="67"/>
      <c r="P18" s="2"/>
      <c r="Q18" s="2"/>
    </row>
    <row r="19" spans="1:17" x14ac:dyDescent="0.25">
      <c r="A19" s="2"/>
      <c r="B19" s="2"/>
      <c r="C19" s="2"/>
      <c r="D19" s="2"/>
      <c r="E19" s="65">
        <v>7</v>
      </c>
      <c r="F19" s="287"/>
      <c r="G19" s="288"/>
      <c r="H19" s="289"/>
      <c r="I19" s="287"/>
      <c r="J19" s="288"/>
      <c r="K19" s="289"/>
      <c r="L19" s="287"/>
      <c r="M19" s="288"/>
      <c r="N19" s="289"/>
      <c r="O19" s="67"/>
      <c r="P19" s="2"/>
      <c r="Q19" s="2"/>
    </row>
    <row r="20" spans="1:17" x14ac:dyDescent="0.25">
      <c r="A20" s="2"/>
      <c r="B20" s="2"/>
      <c r="C20" s="2"/>
      <c r="D20" s="2"/>
      <c r="E20" s="65">
        <v>8</v>
      </c>
      <c r="F20" s="287"/>
      <c r="G20" s="288"/>
      <c r="H20" s="289"/>
      <c r="I20" s="287"/>
      <c r="J20" s="288"/>
      <c r="K20" s="289"/>
      <c r="L20" s="287"/>
      <c r="M20" s="288"/>
      <c r="N20" s="289"/>
      <c r="O20" s="67"/>
      <c r="P20" s="2"/>
      <c r="Q20" s="2"/>
    </row>
    <row r="21" spans="1:17" x14ac:dyDescent="0.25">
      <c r="A21" s="2"/>
      <c r="B21" s="2"/>
      <c r="C21" s="2"/>
      <c r="D21" s="2"/>
      <c r="E21" s="65">
        <v>9</v>
      </c>
      <c r="F21" s="287"/>
      <c r="G21" s="288"/>
      <c r="H21" s="289"/>
      <c r="I21" s="287"/>
      <c r="J21" s="288"/>
      <c r="K21" s="289"/>
      <c r="L21" s="287"/>
      <c r="M21" s="288"/>
      <c r="N21" s="289"/>
      <c r="O21" s="67"/>
      <c r="P21" s="2"/>
      <c r="Q21" s="2"/>
    </row>
    <row r="22" spans="1:17" x14ac:dyDescent="0.25">
      <c r="A22" s="2"/>
      <c r="B22" s="2"/>
      <c r="C22" s="2"/>
      <c r="D22" s="2"/>
      <c r="E22" s="65">
        <v>10</v>
      </c>
      <c r="F22" s="287"/>
      <c r="G22" s="288"/>
      <c r="H22" s="289"/>
      <c r="I22" s="287"/>
      <c r="J22" s="288"/>
      <c r="K22" s="289"/>
      <c r="L22" s="287"/>
      <c r="M22" s="288"/>
      <c r="N22" s="289"/>
      <c r="O22" s="67"/>
      <c r="P22" s="2"/>
      <c r="Q22" s="2"/>
    </row>
    <row r="23" spans="1:17" x14ac:dyDescent="0.25">
      <c r="A23" s="2"/>
      <c r="B23" s="2"/>
      <c r="C23" s="2"/>
      <c r="D23" s="2"/>
      <c r="E23" s="65">
        <v>11</v>
      </c>
      <c r="F23" s="287"/>
      <c r="G23" s="288"/>
      <c r="H23" s="289"/>
      <c r="I23" s="287"/>
      <c r="J23" s="288"/>
      <c r="K23" s="289"/>
      <c r="L23" s="287"/>
      <c r="M23" s="288"/>
      <c r="N23" s="289"/>
      <c r="O23" s="67"/>
      <c r="P23" s="2"/>
      <c r="Q23" s="2"/>
    </row>
    <row r="24" spans="1:17" x14ac:dyDescent="0.25">
      <c r="A24" s="2"/>
      <c r="B24" s="2"/>
      <c r="C24" s="2"/>
      <c r="D24" s="2"/>
      <c r="E24" s="65">
        <v>12</v>
      </c>
      <c r="F24" s="287"/>
      <c r="G24" s="288"/>
      <c r="H24" s="289"/>
      <c r="I24" s="287"/>
      <c r="J24" s="288"/>
      <c r="K24" s="289"/>
      <c r="L24" s="287"/>
      <c r="M24" s="288"/>
      <c r="N24" s="289"/>
      <c r="O24" s="67"/>
      <c r="P24" s="2"/>
      <c r="Q24" s="2"/>
    </row>
    <row r="25" spans="1:17" x14ac:dyDescent="0.25">
      <c r="A25" s="2"/>
      <c r="B25" s="2"/>
      <c r="C25" s="2"/>
      <c r="D25" s="2"/>
      <c r="E25" s="65">
        <v>13</v>
      </c>
      <c r="F25" s="287"/>
      <c r="G25" s="288"/>
      <c r="H25" s="289"/>
      <c r="I25" s="287"/>
      <c r="J25" s="288"/>
      <c r="K25" s="289"/>
      <c r="L25" s="287"/>
      <c r="M25" s="288"/>
      <c r="N25" s="289"/>
      <c r="O25" s="67"/>
      <c r="P25" s="2"/>
      <c r="Q25" s="2"/>
    </row>
    <row r="26" spans="1:17" x14ac:dyDescent="0.25">
      <c r="A26" s="2"/>
      <c r="B26" s="2"/>
      <c r="C26" s="2"/>
      <c r="D26" s="2"/>
      <c r="E26" s="65">
        <v>14</v>
      </c>
      <c r="F26" s="287"/>
      <c r="G26" s="288"/>
      <c r="H26" s="289"/>
      <c r="I26" s="287"/>
      <c r="J26" s="288"/>
      <c r="K26" s="289"/>
      <c r="L26" s="287"/>
      <c r="M26" s="288"/>
      <c r="N26" s="289"/>
      <c r="O26" s="67"/>
      <c r="P26" s="2"/>
      <c r="Q26" s="2"/>
    </row>
    <row r="27" spans="1:17" x14ac:dyDescent="0.25">
      <c r="A27" s="2"/>
      <c r="B27" s="2"/>
      <c r="C27" s="2"/>
      <c r="D27" s="2"/>
      <c r="E27" s="65">
        <v>15</v>
      </c>
      <c r="F27" s="287"/>
      <c r="G27" s="288"/>
      <c r="H27" s="289"/>
      <c r="I27" s="287"/>
      <c r="J27" s="288"/>
      <c r="K27" s="289"/>
      <c r="L27" s="287"/>
      <c r="M27" s="288"/>
      <c r="N27" s="289"/>
      <c r="O27" s="67"/>
      <c r="P27" s="2"/>
      <c r="Q27" s="2"/>
    </row>
    <row r="28" spans="1:17" x14ac:dyDescent="0.25">
      <c r="A28" s="2"/>
      <c r="B28" s="2"/>
      <c r="C28" s="2"/>
      <c r="D28" s="2"/>
      <c r="E28" s="65">
        <v>16</v>
      </c>
      <c r="F28" s="287"/>
      <c r="G28" s="288"/>
      <c r="H28" s="289"/>
      <c r="I28" s="287"/>
      <c r="J28" s="288"/>
      <c r="K28" s="289"/>
      <c r="L28" s="287"/>
      <c r="M28" s="288"/>
      <c r="N28" s="289"/>
      <c r="O28" s="67"/>
      <c r="P28" s="2"/>
      <c r="Q28" s="2"/>
    </row>
    <row r="29" spans="1:17" x14ac:dyDescent="0.25">
      <c r="A29" s="2"/>
      <c r="B29" s="2"/>
      <c r="C29" s="2"/>
      <c r="D29" s="2"/>
      <c r="E29" s="65">
        <v>17</v>
      </c>
      <c r="F29" s="287"/>
      <c r="G29" s="288"/>
      <c r="H29" s="289"/>
      <c r="I29" s="287"/>
      <c r="J29" s="288"/>
      <c r="K29" s="289"/>
      <c r="L29" s="287"/>
      <c r="M29" s="288"/>
      <c r="N29" s="289"/>
      <c r="O29" s="67"/>
      <c r="P29" s="2"/>
      <c r="Q29" s="2"/>
    </row>
    <row r="30" spans="1:17" x14ac:dyDescent="0.25">
      <c r="A30" s="2"/>
      <c r="B30" s="2"/>
      <c r="C30" s="2"/>
      <c r="D30" s="2"/>
      <c r="E30" s="65">
        <v>18</v>
      </c>
      <c r="F30" s="287"/>
      <c r="G30" s="288"/>
      <c r="H30" s="289"/>
      <c r="I30" s="287"/>
      <c r="J30" s="288"/>
      <c r="K30" s="289"/>
      <c r="L30" s="287"/>
      <c r="M30" s="288"/>
      <c r="N30" s="289"/>
      <c r="O30" s="67"/>
      <c r="P30" s="2"/>
      <c r="Q30" s="2"/>
    </row>
    <row r="31" spans="1:17" x14ac:dyDescent="0.25">
      <c r="A31" s="2"/>
      <c r="B31" s="2"/>
      <c r="C31" s="2"/>
      <c r="D31" s="2"/>
      <c r="E31" s="65">
        <v>19</v>
      </c>
      <c r="F31" s="287"/>
      <c r="G31" s="288"/>
      <c r="H31" s="289"/>
      <c r="I31" s="287"/>
      <c r="J31" s="288"/>
      <c r="K31" s="289"/>
      <c r="L31" s="287"/>
      <c r="M31" s="288"/>
      <c r="N31" s="289"/>
      <c r="O31" s="67"/>
      <c r="P31" s="2"/>
      <c r="Q31" s="2"/>
    </row>
    <row r="32" spans="1:17" x14ac:dyDescent="0.25">
      <c r="A32" s="2"/>
      <c r="B32" s="2"/>
      <c r="C32" s="2"/>
      <c r="D32" s="2"/>
      <c r="E32" s="65">
        <v>20</v>
      </c>
      <c r="F32" s="287"/>
      <c r="G32" s="288"/>
      <c r="H32" s="289"/>
      <c r="I32" s="287"/>
      <c r="J32" s="288"/>
      <c r="K32" s="289"/>
      <c r="L32" s="287"/>
      <c r="M32" s="288"/>
      <c r="N32" s="289"/>
      <c r="O32" s="67"/>
      <c r="P32" s="2"/>
      <c r="Q32" s="2"/>
    </row>
    <row r="33" spans="1:17" x14ac:dyDescent="0.25">
      <c r="A33" s="2"/>
      <c r="B33" s="2"/>
      <c r="C33" s="2"/>
      <c r="D33" s="2"/>
      <c r="E33" s="65">
        <v>21</v>
      </c>
      <c r="F33" s="287"/>
      <c r="G33" s="288"/>
      <c r="H33" s="289"/>
      <c r="I33" s="287"/>
      <c r="J33" s="288"/>
      <c r="K33" s="289"/>
      <c r="L33" s="287"/>
      <c r="M33" s="288"/>
      <c r="N33" s="289"/>
      <c r="O33" s="67"/>
      <c r="P33" s="2"/>
      <c r="Q33" s="2"/>
    </row>
    <row r="34" spans="1:17" x14ac:dyDescent="0.25">
      <c r="A34" s="2"/>
      <c r="B34" s="2"/>
      <c r="C34" s="2"/>
      <c r="D34" s="2"/>
      <c r="E34" s="65">
        <v>22</v>
      </c>
      <c r="F34" s="317"/>
      <c r="G34" s="318"/>
      <c r="H34" s="319"/>
      <c r="I34" s="287"/>
      <c r="J34" s="288"/>
      <c r="K34" s="289"/>
      <c r="L34" s="287"/>
      <c r="M34" s="288"/>
      <c r="N34" s="289"/>
      <c r="O34" s="67"/>
      <c r="P34" s="2"/>
      <c r="Q34" s="2"/>
    </row>
    <row r="35" spans="1:17" x14ac:dyDescent="0.25">
      <c r="A35" s="2"/>
      <c r="B35" s="2"/>
      <c r="C35" s="2"/>
      <c r="D35" s="2"/>
      <c r="E35" s="65">
        <v>23</v>
      </c>
      <c r="F35" s="317"/>
      <c r="G35" s="318"/>
      <c r="H35" s="319"/>
      <c r="I35" s="287"/>
      <c r="J35" s="288"/>
      <c r="K35" s="289"/>
      <c r="L35" s="287"/>
      <c r="M35" s="288"/>
      <c r="N35" s="289"/>
      <c r="O35" s="67"/>
      <c r="P35" s="2"/>
      <c r="Q35" s="2"/>
    </row>
    <row r="36" spans="1:17" x14ac:dyDescent="0.25">
      <c r="A36" s="2"/>
      <c r="B36" s="2"/>
      <c r="C36" s="2"/>
      <c r="D36" s="2"/>
      <c r="E36" s="65">
        <v>24</v>
      </c>
      <c r="F36" s="317"/>
      <c r="G36" s="318"/>
      <c r="H36" s="319"/>
      <c r="I36" s="287"/>
      <c r="J36" s="288"/>
      <c r="K36" s="289"/>
      <c r="L36" s="287"/>
      <c r="M36" s="288"/>
      <c r="N36" s="289"/>
      <c r="O36" s="67"/>
      <c r="P36" s="2"/>
      <c r="Q36" s="2"/>
    </row>
    <row r="37" spans="1:17" ht="15.75" thickBot="1" x14ac:dyDescent="0.3">
      <c r="E37" s="65">
        <v>25</v>
      </c>
      <c r="F37" s="320"/>
      <c r="G37" s="321"/>
      <c r="H37" s="322"/>
      <c r="I37" s="320"/>
      <c r="J37" s="321"/>
      <c r="K37" s="322"/>
      <c r="L37" s="290"/>
      <c r="M37" s="291"/>
      <c r="N37" s="292"/>
      <c r="O37" s="68"/>
      <c r="P37" s="2"/>
    </row>
  </sheetData>
  <mergeCells count="95">
    <mergeCell ref="F12:N12"/>
    <mergeCell ref="L3:N3"/>
    <mergeCell ref="O5:O7"/>
    <mergeCell ref="F13:H13"/>
    <mergeCell ref="F14:H14"/>
    <mergeCell ref="I13:K13"/>
    <mergeCell ref="L13:N13"/>
    <mergeCell ref="I14:K14"/>
    <mergeCell ref="L14:N14"/>
    <mergeCell ref="F15:H15"/>
    <mergeCell ref="F16:H16"/>
    <mergeCell ref="F17:H17"/>
    <mergeCell ref="L21:N21"/>
    <mergeCell ref="L22:N22"/>
    <mergeCell ref="L16:N16"/>
    <mergeCell ref="L17:N17"/>
    <mergeCell ref="I15:K15"/>
    <mergeCell ref="L15:N15"/>
    <mergeCell ref="L23:N23"/>
    <mergeCell ref="F18:H18"/>
    <mergeCell ref="F19:H19"/>
    <mergeCell ref="F20:H20"/>
    <mergeCell ref="F21:H21"/>
    <mergeCell ref="F22:H22"/>
    <mergeCell ref="L18:N18"/>
    <mergeCell ref="L19:N19"/>
    <mergeCell ref="L20:N20"/>
    <mergeCell ref="L36:N36"/>
    <mergeCell ref="L37:N37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34:K34"/>
    <mergeCell ref="I33:K33"/>
    <mergeCell ref="I32:K32"/>
    <mergeCell ref="L29:N29"/>
    <mergeCell ref="L30:N30"/>
    <mergeCell ref="F27:H27"/>
    <mergeCell ref="F28:H28"/>
    <mergeCell ref="F29:H29"/>
    <mergeCell ref="L34:N34"/>
    <mergeCell ref="L35:N35"/>
    <mergeCell ref="L31:N31"/>
    <mergeCell ref="L32:N32"/>
    <mergeCell ref="L33:N33"/>
    <mergeCell ref="L27:N27"/>
    <mergeCell ref="L28:N28"/>
    <mergeCell ref="F30:H30"/>
    <mergeCell ref="F31:H31"/>
    <mergeCell ref="F32:H32"/>
    <mergeCell ref="F33:H33"/>
    <mergeCell ref="F34:H34"/>
    <mergeCell ref="F35:H35"/>
    <mergeCell ref="F36:H36"/>
    <mergeCell ref="I37:K37"/>
    <mergeCell ref="I36:K36"/>
    <mergeCell ref="I35:K35"/>
    <mergeCell ref="F37:H37"/>
    <mergeCell ref="I31:K31"/>
    <mergeCell ref="I30:K30"/>
    <mergeCell ref="I29:K29"/>
    <mergeCell ref="I28:K28"/>
    <mergeCell ref="I27:K27"/>
    <mergeCell ref="I26:K26"/>
    <mergeCell ref="I25:K25"/>
    <mergeCell ref="P3:R3"/>
    <mergeCell ref="A9:A11"/>
    <mergeCell ref="E9:E11"/>
    <mergeCell ref="D9:D11"/>
    <mergeCell ref="C9:C11"/>
    <mergeCell ref="B9:B11"/>
    <mergeCell ref="O9:O11"/>
    <mergeCell ref="F25:H25"/>
    <mergeCell ref="F26:H26"/>
    <mergeCell ref="L24:N24"/>
    <mergeCell ref="L25:N25"/>
    <mergeCell ref="L26:N26"/>
    <mergeCell ref="F23:H23"/>
    <mergeCell ref="F24:H24"/>
    <mergeCell ref="S3:U3"/>
    <mergeCell ref="B2:U2"/>
    <mergeCell ref="A1:U1"/>
    <mergeCell ref="P8:R8"/>
    <mergeCell ref="S8:U8"/>
    <mergeCell ref="F3:H3"/>
    <mergeCell ref="I3:K3"/>
    <mergeCell ref="A3:A7"/>
    <mergeCell ref="B3:D3"/>
    <mergeCell ref="B8:D8"/>
  </mergeCells>
  <pageMargins left="0.7" right="0.7" top="0.75" bottom="0.75" header="0.3" footer="0.3"/>
  <pageSetup paperSize="9" scale="4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2C599-10A0-45FE-8B31-CA8DC0CC9BC6}">
  <sheetPr>
    <pageSetUpPr fitToPage="1"/>
  </sheetPr>
  <dimension ref="A1:U36"/>
  <sheetViews>
    <sheetView tabSelected="1" topLeftCell="D1" workbookViewId="0">
      <selection activeCell="P3" sqref="P3:R3"/>
    </sheetView>
  </sheetViews>
  <sheetFormatPr defaultRowHeight="15" x14ac:dyDescent="0.25"/>
  <cols>
    <col min="1" max="1" width="22.5703125" customWidth="1"/>
    <col min="2" max="2" width="12" customWidth="1"/>
    <col min="3" max="3" width="11" customWidth="1"/>
    <col min="4" max="4" width="11.42578125" customWidth="1"/>
    <col min="5" max="5" width="12" customWidth="1"/>
    <col min="6" max="6" width="11.140625" customWidth="1"/>
    <col min="7" max="7" width="12" customWidth="1"/>
    <col min="8" max="8" width="11" customWidth="1"/>
    <col min="9" max="9" width="11.140625" customWidth="1"/>
    <col min="10" max="11" width="11.28515625" customWidth="1"/>
    <col min="12" max="12" width="12.140625" customWidth="1"/>
    <col min="13" max="13" width="10.85546875" customWidth="1"/>
    <col min="14" max="14" width="11.7109375" customWidth="1"/>
    <col min="15" max="15" width="26.28515625" customWidth="1"/>
    <col min="16" max="16" width="11.140625" customWidth="1"/>
    <col min="17" max="17" width="11.28515625" customWidth="1"/>
    <col min="18" max="18" width="11.42578125" customWidth="1"/>
    <col min="19" max="20" width="10.7109375" customWidth="1"/>
    <col min="21" max="21" width="11.85546875" customWidth="1"/>
  </cols>
  <sheetData>
    <row r="1" spans="1:21" ht="24.75" customHeight="1" thickBot="1" x14ac:dyDescent="0.3">
      <c r="A1" s="227" t="s">
        <v>214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</row>
    <row r="2" spans="1:21" ht="15.75" customHeight="1" thickBot="1" x14ac:dyDescent="0.3">
      <c r="A2" s="3"/>
      <c r="B2" s="260" t="s">
        <v>252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2"/>
    </row>
    <row r="3" spans="1:21" ht="94.5" customHeight="1" thickBot="1" x14ac:dyDescent="0.3">
      <c r="A3" s="245" t="s">
        <v>46</v>
      </c>
      <c r="B3" s="272" t="s">
        <v>216</v>
      </c>
      <c r="C3" s="273"/>
      <c r="D3" s="274"/>
      <c r="E3" s="29" t="s">
        <v>217</v>
      </c>
      <c r="F3" s="266" t="s">
        <v>218</v>
      </c>
      <c r="G3" s="267"/>
      <c r="H3" s="268"/>
      <c r="I3" s="269" t="s">
        <v>219</v>
      </c>
      <c r="J3" s="270"/>
      <c r="K3" s="271"/>
      <c r="L3" s="269" t="s">
        <v>220</v>
      </c>
      <c r="M3" s="270"/>
      <c r="N3" s="270"/>
      <c r="O3" s="29" t="s">
        <v>221</v>
      </c>
      <c r="P3" s="257" t="s">
        <v>222</v>
      </c>
      <c r="Q3" s="258"/>
      <c r="R3" s="259"/>
      <c r="S3" s="257" t="s">
        <v>223</v>
      </c>
      <c r="T3" s="258"/>
      <c r="U3" s="259"/>
    </row>
    <row r="4" spans="1:21" ht="116.25" customHeight="1" thickBot="1" x14ac:dyDescent="0.3">
      <c r="A4" s="245"/>
      <c r="B4" s="29" t="s">
        <v>224</v>
      </c>
      <c r="C4" s="189" t="s">
        <v>225</v>
      </c>
      <c r="D4" s="55" t="s">
        <v>226</v>
      </c>
      <c r="E4" s="56"/>
      <c r="F4" s="8" t="s">
        <v>227</v>
      </c>
      <c r="G4" s="55" t="s">
        <v>228</v>
      </c>
      <c r="H4" s="8" t="s">
        <v>229</v>
      </c>
      <c r="I4" s="54" t="s">
        <v>230</v>
      </c>
      <c r="J4" s="296" t="s">
        <v>231</v>
      </c>
      <c r="K4" s="297" t="s">
        <v>229</v>
      </c>
      <c r="L4" s="55" t="s">
        <v>227</v>
      </c>
      <c r="M4" s="296" t="s">
        <v>231</v>
      </c>
      <c r="N4" s="305" t="s">
        <v>229</v>
      </c>
      <c r="O4" s="48"/>
      <c r="P4" s="29" t="s">
        <v>227</v>
      </c>
      <c r="Q4" s="298" t="s">
        <v>231</v>
      </c>
      <c r="R4" s="298" t="s">
        <v>229</v>
      </c>
      <c r="S4" s="29" t="s">
        <v>227</v>
      </c>
      <c r="T4" s="298" t="s">
        <v>231</v>
      </c>
      <c r="U4" s="298" t="s">
        <v>229</v>
      </c>
    </row>
    <row r="5" spans="1:21" ht="44.25" customHeight="1" thickBot="1" x14ac:dyDescent="0.3">
      <c r="A5" s="245"/>
      <c r="B5" s="57"/>
      <c r="C5" s="58"/>
      <c r="D5" s="1"/>
      <c r="E5" s="45"/>
      <c r="F5" s="183" t="s">
        <v>232</v>
      </c>
      <c r="G5" s="29" t="s">
        <v>233</v>
      </c>
      <c r="H5" s="183" t="s">
        <v>232</v>
      </c>
      <c r="I5" s="183" t="s">
        <v>232</v>
      </c>
      <c r="J5" s="298" t="s">
        <v>233</v>
      </c>
      <c r="K5" s="134" t="s">
        <v>232</v>
      </c>
      <c r="L5" s="183" t="s">
        <v>232</v>
      </c>
      <c r="M5" s="298" t="s">
        <v>233</v>
      </c>
      <c r="N5" s="305" t="s">
        <v>232</v>
      </c>
      <c r="O5" s="245"/>
      <c r="P5" s="55" t="s">
        <v>232</v>
      </c>
      <c r="Q5" s="296" t="s">
        <v>232</v>
      </c>
      <c r="R5" s="296" t="s">
        <v>232</v>
      </c>
      <c r="S5" s="55" t="s">
        <v>232</v>
      </c>
      <c r="T5" s="296" t="s">
        <v>232</v>
      </c>
      <c r="U5" s="296" t="s">
        <v>232</v>
      </c>
    </row>
    <row r="6" spans="1:21" ht="39.75" thickBot="1" x14ac:dyDescent="0.3">
      <c r="A6" s="245"/>
      <c r="B6" s="57"/>
      <c r="C6" s="58"/>
      <c r="D6" s="1"/>
      <c r="E6" s="45"/>
      <c r="F6" s="55" t="s">
        <v>234</v>
      </c>
      <c r="G6" s="190" t="s">
        <v>235</v>
      </c>
      <c r="H6" s="55" t="s">
        <v>234</v>
      </c>
      <c r="I6" s="55" t="s">
        <v>234</v>
      </c>
      <c r="J6" s="299" t="s">
        <v>235</v>
      </c>
      <c r="K6" s="296" t="s">
        <v>234</v>
      </c>
      <c r="L6" s="55" t="s">
        <v>234</v>
      </c>
      <c r="M6" s="299" t="s">
        <v>235</v>
      </c>
      <c r="N6" s="306" t="s">
        <v>234</v>
      </c>
      <c r="O6" s="245"/>
      <c r="P6" s="29" t="s">
        <v>236</v>
      </c>
      <c r="Q6" s="309" t="s">
        <v>235</v>
      </c>
      <c r="R6" s="298" t="s">
        <v>236</v>
      </c>
      <c r="S6" s="29" t="s">
        <v>236</v>
      </c>
      <c r="T6" s="309" t="s">
        <v>235</v>
      </c>
      <c r="U6" s="298" t="s">
        <v>236</v>
      </c>
    </row>
    <row r="7" spans="1:21" ht="56.25" customHeight="1" thickBot="1" x14ac:dyDescent="0.3">
      <c r="A7" s="212"/>
      <c r="B7" s="59"/>
      <c r="C7" s="60"/>
      <c r="D7" s="61"/>
      <c r="E7" s="6"/>
      <c r="F7" s="184" t="s">
        <v>237</v>
      </c>
      <c r="G7" s="62" t="s">
        <v>238</v>
      </c>
      <c r="H7" s="184" t="s">
        <v>237</v>
      </c>
      <c r="I7" s="184" t="s">
        <v>237</v>
      </c>
      <c r="J7" s="300" t="s">
        <v>238</v>
      </c>
      <c r="K7" s="301" t="s">
        <v>237</v>
      </c>
      <c r="L7" s="184" t="s">
        <v>237</v>
      </c>
      <c r="M7" s="300" t="s">
        <v>238</v>
      </c>
      <c r="N7" s="307" t="s">
        <v>237</v>
      </c>
      <c r="O7" s="212"/>
      <c r="P7" s="29" t="s">
        <v>239</v>
      </c>
      <c r="Q7" s="298" t="s">
        <v>240</v>
      </c>
      <c r="R7" s="298" t="s">
        <v>241</v>
      </c>
      <c r="S7" s="29" t="s">
        <v>239</v>
      </c>
      <c r="T7" s="298" t="s">
        <v>240</v>
      </c>
      <c r="U7" s="298" t="s">
        <v>241</v>
      </c>
    </row>
    <row r="8" spans="1:21" ht="15.75" customHeight="1" thickBot="1" x14ac:dyDescent="0.3">
      <c r="A8" s="194">
        <v>1</v>
      </c>
      <c r="B8" s="275">
        <v>2</v>
      </c>
      <c r="C8" s="276"/>
      <c r="D8" s="277"/>
      <c r="E8" s="71">
        <v>3</v>
      </c>
      <c r="F8" s="52">
        <v>4</v>
      </c>
      <c r="G8" s="49">
        <v>5</v>
      </c>
      <c r="H8" s="49">
        <v>6</v>
      </c>
      <c r="I8" s="49">
        <v>7</v>
      </c>
      <c r="J8" s="302">
        <v>8</v>
      </c>
      <c r="K8" s="302">
        <v>9</v>
      </c>
      <c r="L8" s="49">
        <v>10</v>
      </c>
      <c r="M8" s="302">
        <v>11</v>
      </c>
      <c r="N8" s="308">
        <v>12</v>
      </c>
      <c r="O8" s="53">
        <v>13</v>
      </c>
      <c r="P8" s="263" t="s">
        <v>242</v>
      </c>
      <c r="Q8" s="264"/>
      <c r="R8" s="265"/>
      <c r="S8" s="263" t="s">
        <v>243</v>
      </c>
      <c r="T8" s="264"/>
      <c r="U8" s="265"/>
    </row>
    <row r="9" spans="1:21" ht="24" customHeight="1" x14ac:dyDescent="0.25">
      <c r="A9" s="278" t="str">
        <f>'Табл 1'!A7</f>
        <v>Муниципальное бюджетное учреждение дополнительного образования "Тульская детская художественная школа им. В.Д. Поленова"</v>
      </c>
      <c r="B9" s="211">
        <v>1</v>
      </c>
      <c r="C9" s="211"/>
      <c r="D9" s="211" t="s">
        <v>253</v>
      </c>
      <c r="E9" s="211">
        <v>1</v>
      </c>
      <c r="F9" s="181"/>
      <c r="G9" s="72">
        <v>61</v>
      </c>
      <c r="H9" s="182">
        <v>23</v>
      </c>
      <c r="I9" s="181"/>
      <c r="J9" s="303">
        <v>1</v>
      </c>
      <c r="K9" s="304"/>
      <c r="L9" s="181"/>
      <c r="M9" s="303">
        <v>11</v>
      </c>
      <c r="N9" s="304">
        <v>2</v>
      </c>
      <c r="O9" s="211"/>
      <c r="P9" s="79"/>
      <c r="Q9" s="80"/>
      <c r="R9" s="81"/>
      <c r="S9" s="79"/>
      <c r="T9" s="80">
        <v>31</v>
      </c>
      <c r="U9" s="81">
        <v>22</v>
      </c>
    </row>
    <row r="10" spans="1:21" ht="28.5" customHeight="1" x14ac:dyDescent="0.25">
      <c r="A10" s="279"/>
      <c r="B10" s="245"/>
      <c r="C10" s="245"/>
      <c r="D10" s="245"/>
      <c r="E10" s="245"/>
      <c r="F10" s="73">
        <v>0</v>
      </c>
      <c r="G10" s="74">
        <v>0</v>
      </c>
      <c r="H10" s="75">
        <v>0</v>
      </c>
      <c r="I10" s="73">
        <v>0</v>
      </c>
      <c r="J10" s="74">
        <v>0</v>
      </c>
      <c r="K10" s="75">
        <v>0</v>
      </c>
      <c r="L10" s="73">
        <v>0</v>
      </c>
      <c r="M10" s="74">
        <v>0</v>
      </c>
      <c r="N10" s="75">
        <v>0</v>
      </c>
      <c r="O10" s="245"/>
      <c r="P10" s="82">
        <v>0</v>
      </c>
      <c r="Q10" s="83">
        <v>0</v>
      </c>
      <c r="R10" s="84">
        <v>0</v>
      </c>
      <c r="S10" s="82">
        <v>0</v>
      </c>
      <c r="T10" s="83">
        <v>0</v>
      </c>
      <c r="U10" s="84">
        <v>0</v>
      </c>
    </row>
    <row r="11" spans="1:21" ht="28.5" customHeight="1" thickBot="1" x14ac:dyDescent="0.3">
      <c r="A11" s="280"/>
      <c r="B11" s="212"/>
      <c r="C11" s="212"/>
      <c r="D11" s="212"/>
      <c r="E11" s="212"/>
      <c r="F11" s="76">
        <v>0</v>
      </c>
      <c r="G11" s="77">
        <v>0</v>
      </c>
      <c r="H11" s="78">
        <v>0</v>
      </c>
      <c r="I11" s="76">
        <v>0</v>
      </c>
      <c r="J11" s="77">
        <v>0</v>
      </c>
      <c r="K11" s="78">
        <v>0</v>
      </c>
      <c r="L11" s="76">
        <v>0</v>
      </c>
      <c r="M11" s="77">
        <v>0</v>
      </c>
      <c r="N11" s="78">
        <v>0</v>
      </c>
      <c r="O11" s="212"/>
      <c r="P11" s="85">
        <v>0</v>
      </c>
      <c r="Q11" s="86">
        <v>0</v>
      </c>
      <c r="R11" s="87">
        <v>0</v>
      </c>
      <c r="S11" s="85">
        <v>0</v>
      </c>
      <c r="T11" s="86">
        <v>0</v>
      </c>
      <c r="U11" s="87">
        <v>0</v>
      </c>
    </row>
    <row r="12" spans="1:21" ht="15.75" x14ac:dyDescent="0.25">
      <c r="A12" s="2"/>
      <c r="B12" s="64"/>
      <c r="C12" s="64"/>
      <c r="D12" s="64"/>
      <c r="E12" s="64"/>
      <c r="F12" s="281" t="s">
        <v>244</v>
      </c>
      <c r="G12" s="282"/>
      <c r="H12" s="282"/>
      <c r="I12" s="282"/>
      <c r="J12" s="282"/>
      <c r="K12" s="282"/>
      <c r="L12" s="282"/>
      <c r="M12" s="282"/>
      <c r="N12" s="283"/>
      <c r="O12" s="88" t="s">
        <v>245</v>
      </c>
      <c r="P12" s="2"/>
      <c r="Q12" s="2"/>
    </row>
    <row r="13" spans="1:21" ht="57.75" customHeight="1" x14ac:dyDescent="0.25">
      <c r="A13" s="2"/>
      <c r="B13" s="2"/>
      <c r="C13" s="2"/>
      <c r="D13" s="2"/>
      <c r="E13" s="2">
        <v>1</v>
      </c>
      <c r="F13" s="287" t="s">
        <v>254</v>
      </c>
      <c r="G13" s="288"/>
      <c r="H13" s="289"/>
      <c r="I13" s="284" t="s">
        <v>255</v>
      </c>
      <c r="J13" s="285"/>
      <c r="K13" s="286"/>
      <c r="L13" s="284" t="s">
        <v>267</v>
      </c>
      <c r="M13" s="285"/>
      <c r="N13" s="286"/>
      <c r="O13" s="66"/>
      <c r="P13" s="2"/>
      <c r="Q13" s="2"/>
    </row>
    <row r="14" spans="1:21" ht="64.5" customHeight="1" x14ac:dyDescent="0.25">
      <c r="A14" s="2"/>
      <c r="B14" s="2"/>
      <c r="C14" s="2"/>
      <c r="D14" s="2"/>
      <c r="E14" s="2">
        <v>2</v>
      </c>
      <c r="F14" s="287" t="s">
        <v>256</v>
      </c>
      <c r="G14" s="288"/>
      <c r="H14" s="289"/>
      <c r="I14" s="287"/>
      <c r="J14" s="288"/>
      <c r="K14" s="289"/>
      <c r="L14" s="287"/>
      <c r="M14" s="288"/>
      <c r="N14" s="289"/>
      <c r="O14" s="67"/>
      <c r="P14" s="2"/>
      <c r="Q14" s="2"/>
    </row>
    <row r="15" spans="1:21" ht="109.5" customHeight="1" x14ac:dyDescent="0.25">
      <c r="A15" s="2"/>
      <c r="B15" s="2"/>
      <c r="C15" s="2"/>
      <c r="D15" s="2"/>
      <c r="E15" s="65">
        <v>3</v>
      </c>
      <c r="F15" s="287" t="s">
        <v>257</v>
      </c>
      <c r="G15" s="288"/>
      <c r="H15" s="289"/>
      <c r="I15" s="287"/>
      <c r="J15" s="288"/>
      <c r="K15" s="289"/>
      <c r="L15" s="287"/>
      <c r="M15" s="288"/>
      <c r="N15" s="289"/>
      <c r="O15" s="67"/>
      <c r="P15" s="2"/>
      <c r="Q15" s="2"/>
    </row>
    <row r="16" spans="1:21" x14ac:dyDescent="0.25">
      <c r="A16" s="2"/>
      <c r="B16" s="2"/>
      <c r="C16" s="2"/>
      <c r="D16" s="2"/>
      <c r="E16" s="65">
        <v>4</v>
      </c>
      <c r="F16" s="287"/>
      <c r="G16" s="288"/>
      <c r="H16" s="289"/>
      <c r="I16" s="287"/>
      <c r="J16" s="288"/>
      <c r="K16" s="289"/>
      <c r="L16" s="287"/>
      <c r="M16" s="288"/>
      <c r="N16" s="289"/>
      <c r="O16" s="67"/>
      <c r="P16" s="2"/>
      <c r="Q16" s="2"/>
    </row>
    <row r="17" spans="1:17" x14ac:dyDescent="0.25">
      <c r="A17" s="2"/>
      <c r="B17" s="2"/>
      <c r="C17" s="2"/>
      <c r="D17" s="2"/>
      <c r="E17" s="65">
        <v>5</v>
      </c>
      <c r="F17" s="287"/>
      <c r="G17" s="288"/>
      <c r="H17" s="289"/>
      <c r="I17" s="287"/>
      <c r="J17" s="288"/>
      <c r="K17" s="289"/>
      <c r="L17" s="287"/>
      <c r="M17" s="288"/>
      <c r="N17" s="289"/>
      <c r="O17" s="67"/>
      <c r="P17" s="2"/>
      <c r="Q17" s="2"/>
    </row>
    <row r="18" spans="1:17" x14ac:dyDescent="0.25">
      <c r="A18" s="2"/>
      <c r="B18" s="2"/>
      <c r="C18" s="2"/>
      <c r="D18" s="2"/>
      <c r="E18" s="65">
        <v>6</v>
      </c>
      <c r="F18" s="287"/>
      <c r="G18" s="288"/>
      <c r="H18" s="289"/>
      <c r="I18" s="287"/>
      <c r="J18" s="288"/>
      <c r="K18" s="289"/>
      <c r="L18" s="287"/>
      <c r="M18" s="288"/>
      <c r="N18" s="289"/>
      <c r="O18" s="67"/>
      <c r="P18" s="2"/>
      <c r="Q18" s="2"/>
    </row>
    <row r="19" spans="1:17" x14ac:dyDescent="0.25">
      <c r="A19" s="2"/>
      <c r="B19" s="2"/>
      <c r="C19" s="2"/>
      <c r="D19" s="2"/>
      <c r="E19" s="65">
        <v>7</v>
      </c>
      <c r="F19" s="287"/>
      <c r="G19" s="288"/>
      <c r="H19" s="289"/>
      <c r="I19" s="287"/>
      <c r="J19" s="288"/>
      <c r="K19" s="289"/>
      <c r="L19" s="287"/>
      <c r="M19" s="288"/>
      <c r="N19" s="289"/>
      <c r="O19" s="67"/>
      <c r="P19" s="2"/>
      <c r="Q19" s="2"/>
    </row>
    <row r="20" spans="1:17" x14ac:dyDescent="0.25">
      <c r="A20" s="2"/>
      <c r="B20" s="2"/>
      <c r="C20" s="2"/>
      <c r="D20" s="2"/>
      <c r="E20" s="65">
        <v>8</v>
      </c>
      <c r="F20" s="287"/>
      <c r="G20" s="288"/>
      <c r="H20" s="289"/>
      <c r="I20" s="287"/>
      <c r="J20" s="288"/>
      <c r="K20" s="289"/>
      <c r="L20" s="287"/>
      <c r="M20" s="288"/>
      <c r="N20" s="289"/>
      <c r="O20" s="67"/>
      <c r="P20" s="2"/>
      <c r="Q20" s="2"/>
    </row>
    <row r="21" spans="1:17" x14ac:dyDescent="0.25">
      <c r="A21" s="2"/>
      <c r="B21" s="2"/>
      <c r="C21" s="2"/>
      <c r="D21" s="2"/>
      <c r="E21" s="65">
        <v>9</v>
      </c>
      <c r="F21" s="287"/>
      <c r="G21" s="288"/>
      <c r="H21" s="289"/>
      <c r="I21" s="287"/>
      <c r="J21" s="288"/>
      <c r="K21" s="289"/>
      <c r="L21" s="287"/>
      <c r="M21" s="288"/>
      <c r="N21" s="289"/>
      <c r="O21" s="67"/>
      <c r="P21" s="2"/>
      <c r="Q21" s="2"/>
    </row>
    <row r="22" spans="1:17" x14ac:dyDescent="0.25">
      <c r="A22" s="2"/>
      <c r="B22" s="2"/>
      <c r="C22" s="2"/>
      <c r="D22" s="2"/>
      <c r="E22" s="65">
        <v>10</v>
      </c>
      <c r="F22" s="287"/>
      <c r="G22" s="288"/>
      <c r="H22" s="289"/>
      <c r="I22" s="287"/>
      <c r="J22" s="288"/>
      <c r="K22" s="289"/>
      <c r="L22" s="287"/>
      <c r="M22" s="288"/>
      <c r="N22" s="289"/>
      <c r="O22" s="67"/>
      <c r="P22" s="2"/>
      <c r="Q22" s="2"/>
    </row>
    <row r="23" spans="1:17" x14ac:dyDescent="0.25">
      <c r="A23" s="2"/>
      <c r="B23" s="2"/>
      <c r="C23" s="2"/>
      <c r="D23" s="2"/>
      <c r="E23" s="65">
        <v>11</v>
      </c>
      <c r="F23" s="287"/>
      <c r="G23" s="288"/>
      <c r="H23" s="289"/>
      <c r="I23" s="287"/>
      <c r="J23" s="288"/>
      <c r="K23" s="289"/>
      <c r="L23" s="287"/>
      <c r="M23" s="288"/>
      <c r="N23" s="289"/>
      <c r="O23" s="67"/>
      <c r="P23" s="2"/>
      <c r="Q23" s="2"/>
    </row>
    <row r="24" spans="1:17" x14ac:dyDescent="0.25">
      <c r="A24" s="2"/>
      <c r="B24" s="2"/>
      <c r="C24" s="2"/>
      <c r="D24" s="2"/>
      <c r="E24" s="65">
        <v>12</v>
      </c>
      <c r="F24" s="287"/>
      <c r="G24" s="288"/>
      <c r="H24" s="289"/>
      <c r="I24" s="287"/>
      <c r="J24" s="288"/>
      <c r="K24" s="289"/>
      <c r="L24" s="287"/>
      <c r="M24" s="288"/>
      <c r="N24" s="289"/>
      <c r="O24" s="67"/>
      <c r="P24" s="2"/>
      <c r="Q24" s="2"/>
    </row>
    <row r="25" spans="1:17" x14ac:dyDescent="0.25">
      <c r="A25" s="2"/>
      <c r="B25" s="2"/>
      <c r="C25" s="2"/>
      <c r="D25" s="2"/>
      <c r="E25" s="65">
        <v>13</v>
      </c>
      <c r="F25" s="287"/>
      <c r="G25" s="288"/>
      <c r="H25" s="289"/>
      <c r="I25" s="287"/>
      <c r="J25" s="288"/>
      <c r="K25" s="289"/>
      <c r="L25" s="287"/>
      <c r="M25" s="288"/>
      <c r="N25" s="289"/>
      <c r="O25" s="67"/>
      <c r="P25" s="2"/>
      <c r="Q25" s="2"/>
    </row>
    <row r="26" spans="1:17" x14ac:dyDescent="0.25">
      <c r="A26" s="2"/>
      <c r="B26" s="2"/>
      <c r="C26" s="2"/>
      <c r="D26" s="2"/>
      <c r="E26" s="65">
        <v>14</v>
      </c>
      <c r="F26" s="287"/>
      <c r="G26" s="288"/>
      <c r="H26" s="289"/>
      <c r="I26" s="287"/>
      <c r="J26" s="288"/>
      <c r="K26" s="289"/>
      <c r="L26" s="287"/>
      <c r="M26" s="288"/>
      <c r="N26" s="289"/>
      <c r="O26" s="67"/>
      <c r="P26" s="2"/>
      <c r="Q26" s="2"/>
    </row>
    <row r="27" spans="1:17" x14ac:dyDescent="0.25">
      <c r="A27" s="2"/>
      <c r="B27" s="2"/>
      <c r="C27" s="2"/>
      <c r="D27" s="2"/>
      <c r="E27" s="65">
        <v>15</v>
      </c>
      <c r="F27" s="287"/>
      <c r="G27" s="288"/>
      <c r="H27" s="289"/>
      <c r="I27" s="287"/>
      <c r="J27" s="288"/>
      <c r="K27" s="289"/>
      <c r="L27" s="287"/>
      <c r="M27" s="288"/>
      <c r="N27" s="289"/>
      <c r="O27" s="67"/>
      <c r="P27" s="2"/>
      <c r="Q27" s="2"/>
    </row>
    <row r="28" spans="1:17" x14ac:dyDescent="0.25">
      <c r="A28" s="2"/>
      <c r="B28" s="2"/>
      <c r="C28" s="2"/>
      <c r="D28" s="2"/>
      <c r="E28" s="65">
        <v>16</v>
      </c>
      <c r="F28" s="287"/>
      <c r="G28" s="288"/>
      <c r="H28" s="289"/>
      <c r="I28" s="287"/>
      <c r="J28" s="288"/>
      <c r="K28" s="289"/>
      <c r="L28" s="287"/>
      <c r="M28" s="288"/>
      <c r="N28" s="289"/>
      <c r="O28" s="67"/>
      <c r="P28" s="2"/>
      <c r="Q28" s="2"/>
    </row>
    <row r="29" spans="1:17" x14ac:dyDescent="0.25">
      <c r="A29" s="2"/>
      <c r="B29" s="2"/>
      <c r="C29" s="2"/>
      <c r="D29" s="2"/>
      <c r="E29" s="65">
        <v>17</v>
      </c>
      <c r="F29" s="287"/>
      <c r="G29" s="288"/>
      <c r="H29" s="289"/>
      <c r="I29" s="287"/>
      <c r="J29" s="288"/>
      <c r="K29" s="289"/>
      <c r="L29" s="287"/>
      <c r="M29" s="288"/>
      <c r="N29" s="289"/>
      <c r="O29" s="67"/>
      <c r="P29" s="2"/>
      <c r="Q29" s="2"/>
    </row>
    <row r="30" spans="1:17" x14ac:dyDescent="0.25">
      <c r="A30" s="2"/>
      <c r="B30" s="2"/>
      <c r="C30" s="2"/>
      <c r="D30" s="2"/>
      <c r="E30" s="65">
        <v>18</v>
      </c>
      <c r="F30" s="287"/>
      <c r="G30" s="288"/>
      <c r="H30" s="289"/>
      <c r="I30" s="287"/>
      <c r="J30" s="288"/>
      <c r="K30" s="289"/>
      <c r="L30" s="287"/>
      <c r="M30" s="288"/>
      <c r="N30" s="289"/>
      <c r="O30" s="67"/>
      <c r="P30" s="2"/>
      <c r="Q30" s="2"/>
    </row>
    <row r="31" spans="1:17" x14ac:dyDescent="0.25">
      <c r="A31" s="2"/>
      <c r="B31" s="2"/>
      <c r="C31" s="2"/>
      <c r="D31" s="2"/>
      <c r="E31" s="65">
        <v>19</v>
      </c>
      <c r="F31" s="287"/>
      <c r="G31" s="288"/>
      <c r="H31" s="289"/>
      <c r="I31" s="287"/>
      <c r="J31" s="288"/>
      <c r="K31" s="289"/>
      <c r="L31" s="287"/>
      <c r="M31" s="288"/>
      <c r="N31" s="289"/>
      <c r="O31" s="67"/>
      <c r="P31" s="2"/>
      <c r="Q31" s="2"/>
    </row>
    <row r="32" spans="1:17" x14ac:dyDescent="0.25">
      <c r="A32" s="2"/>
      <c r="B32" s="2"/>
      <c r="C32" s="2"/>
      <c r="D32" s="2"/>
      <c r="E32" s="65">
        <v>20</v>
      </c>
      <c r="F32" s="287"/>
      <c r="G32" s="288"/>
      <c r="H32" s="289"/>
      <c r="I32" s="287"/>
      <c r="J32" s="288"/>
      <c r="K32" s="289"/>
      <c r="L32" s="287"/>
      <c r="M32" s="288"/>
      <c r="N32" s="289"/>
      <c r="O32" s="67"/>
      <c r="P32" s="2"/>
      <c r="Q32" s="2"/>
    </row>
    <row r="33" spans="1:17" x14ac:dyDescent="0.25">
      <c r="A33" s="2"/>
      <c r="B33" s="2"/>
      <c r="C33" s="2"/>
      <c r="D33" s="2"/>
      <c r="E33" s="65">
        <v>21</v>
      </c>
      <c r="F33" s="287"/>
      <c r="G33" s="288"/>
      <c r="H33" s="289"/>
      <c r="I33" s="287"/>
      <c r="J33" s="288"/>
      <c r="K33" s="289"/>
      <c r="L33" s="287"/>
      <c r="M33" s="288"/>
      <c r="N33" s="289"/>
      <c r="O33" s="67"/>
      <c r="P33" s="2"/>
      <c r="Q33" s="2"/>
    </row>
    <row r="34" spans="1:17" x14ac:dyDescent="0.25">
      <c r="A34" s="2"/>
      <c r="B34" s="2"/>
      <c r="C34" s="2"/>
      <c r="D34" s="2"/>
      <c r="E34" s="65">
        <v>22</v>
      </c>
      <c r="F34" s="287"/>
      <c r="G34" s="288"/>
      <c r="H34" s="289"/>
      <c r="I34" s="287"/>
      <c r="J34" s="288"/>
      <c r="K34" s="289"/>
      <c r="L34" s="287"/>
      <c r="M34" s="288"/>
      <c r="N34" s="289"/>
      <c r="O34" s="67"/>
      <c r="P34" s="2"/>
      <c r="Q34" s="2"/>
    </row>
    <row r="35" spans="1:17" x14ac:dyDescent="0.25">
      <c r="A35" s="2"/>
      <c r="B35" s="2"/>
      <c r="C35" s="2"/>
      <c r="D35" s="2"/>
      <c r="E35" s="65">
        <v>23</v>
      </c>
      <c r="F35" s="287"/>
      <c r="G35" s="288"/>
      <c r="H35" s="289"/>
      <c r="I35" s="287"/>
      <c r="J35" s="288"/>
      <c r="K35" s="289"/>
      <c r="L35" s="287"/>
      <c r="M35" s="288"/>
      <c r="N35" s="289"/>
      <c r="O35" s="67"/>
      <c r="P35" s="2"/>
      <c r="Q35" s="2"/>
    </row>
    <row r="36" spans="1:17" x14ac:dyDescent="0.25">
      <c r="A36" s="2"/>
      <c r="B36" s="2"/>
      <c r="C36" s="2"/>
      <c r="D36" s="2"/>
      <c r="E36" s="65">
        <v>24</v>
      </c>
      <c r="F36" s="287"/>
      <c r="G36" s="288"/>
      <c r="H36" s="289"/>
      <c r="I36" s="287"/>
      <c r="J36" s="288"/>
      <c r="K36" s="289"/>
      <c r="L36" s="287"/>
      <c r="M36" s="288"/>
      <c r="N36" s="289"/>
      <c r="O36" s="67"/>
      <c r="P36" s="2"/>
      <c r="Q36" s="2"/>
    </row>
  </sheetData>
  <mergeCells count="92">
    <mergeCell ref="A1:U1"/>
    <mergeCell ref="B2:U2"/>
    <mergeCell ref="A3:A7"/>
    <mergeCell ref="B3:D3"/>
    <mergeCell ref="F3:H3"/>
    <mergeCell ref="I3:K3"/>
    <mergeCell ref="L3:N3"/>
    <mergeCell ref="P3:R3"/>
    <mergeCell ref="S3:U3"/>
    <mergeCell ref="O5:O7"/>
    <mergeCell ref="B8:D8"/>
    <mergeCell ref="P8:R8"/>
    <mergeCell ref="S8:U8"/>
    <mergeCell ref="A9:A11"/>
    <mergeCell ref="B9:B11"/>
    <mergeCell ref="C9:C11"/>
    <mergeCell ref="D9:D11"/>
    <mergeCell ref="E9:E11"/>
    <mergeCell ref="O9:O11"/>
    <mergeCell ref="F12:N12"/>
    <mergeCell ref="F13:H13"/>
    <mergeCell ref="I13:K13"/>
    <mergeCell ref="L13:N13"/>
    <mergeCell ref="F14:H14"/>
    <mergeCell ref="I14:K14"/>
    <mergeCell ref="L14:N14"/>
    <mergeCell ref="F15:H15"/>
    <mergeCell ref="I15:K15"/>
    <mergeCell ref="L15:N15"/>
    <mergeCell ref="F16:H16"/>
    <mergeCell ref="I16:K16"/>
    <mergeCell ref="L16:N16"/>
    <mergeCell ref="F17:H17"/>
    <mergeCell ref="I17:K17"/>
    <mergeCell ref="L17:N17"/>
    <mergeCell ref="F18:H18"/>
    <mergeCell ref="I18:K18"/>
    <mergeCell ref="L18:N18"/>
    <mergeCell ref="F19:H19"/>
    <mergeCell ref="I19:K19"/>
    <mergeCell ref="L19:N19"/>
    <mergeCell ref="F20:H20"/>
    <mergeCell ref="I20:K20"/>
    <mergeCell ref="L20:N20"/>
    <mergeCell ref="F21:H21"/>
    <mergeCell ref="I21:K21"/>
    <mergeCell ref="L21:N21"/>
    <mergeCell ref="F22:H22"/>
    <mergeCell ref="I22:K22"/>
    <mergeCell ref="L22:N22"/>
    <mergeCell ref="F23:H23"/>
    <mergeCell ref="I23:K23"/>
    <mergeCell ref="L23:N23"/>
    <mergeCell ref="F24:H24"/>
    <mergeCell ref="I24:K24"/>
    <mergeCell ref="L24:N24"/>
    <mergeCell ref="F25:H25"/>
    <mergeCell ref="I25:K25"/>
    <mergeCell ref="L25:N25"/>
    <mergeCell ref="F26:H26"/>
    <mergeCell ref="I26:K26"/>
    <mergeCell ref="L26:N26"/>
    <mergeCell ref="F27:H27"/>
    <mergeCell ref="I27:K27"/>
    <mergeCell ref="L27:N27"/>
    <mergeCell ref="F28:H28"/>
    <mergeCell ref="I28:K28"/>
    <mergeCell ref="L28:N28"/>
    <mergeCell ref="F29:H29"/>
    <mergeCell ref="I29:K29"/>
    <mergeCell ref="L29:N29"/>
    <mergeCell ref="F30:H30"/>
    <mergeCell ref="I30:K30"/>
    <mergeCell ref="L30:N30"/>
    <mergeCell ref="F31:H31"/>
    <mergeCell ref="I31:K31"/>
    <mergeCell ref="L31:N31"/>
    <mergeCell ref="F32:H32"/>
    <mergeCell ref="I32:K32"/>
    <mergeCell ref="L32:N32"/>
    <mergeCell ref="F33:H33"/>
    <mergeCell ref="I33:K33"/>
    <mergeCell ref="L33:N33"/>
    <mergeCell ref="F34:H34"/>
    <mergeCell ref="I34:K34"/>
    <mergeCell ref="L34:N34"/>
    <mergeCell ref="F35:H35"/>
    <mergeCell ref="I35:K35"/>
    <mergeCell ref="L35:N35"/>
    <mergeCell ref="F36:H36"/>
    <mergeCell ref="I36:K36"/>
    <mergeCell ref="L36:N36"/>
  </mergeCells>
  <pageMargins left="0.7" right="0.7" top="0.75" bottom="0.75" header="0.3" footer="0.3"/>
  <pageSetup paperSize="9" scale="4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BD9BA-7D3B-4368-9D04-B67F41CDFB71}">
  <dimension ref="A1:L12"/>
  <sheetViews>
    <sheetView topLeftCell="A3" workbookViewId="0">
      <selection activeCell="H16" sqref="H16"/>
    </sheetView>
  </sheetViews>
  <sheetFormatPr defaultRowHeight="15" x14ac:dyDescent="0.25"/>
  <cols>
    <col min="1" max="1" width="35.5703125" customWidth="1"/>
    <col min="2" max="2" width="25.42578125" customWidth="1"/>
    <col min="5" max="5" width="10.5703125" customWidth="1"/>
    <col min="6" max="6" width="11.42578125" customWidth="1"/>
    <col min="7" max="7" width="16.28515625" customWidth="1"/>
    <col min="8" max="9" width="10.28515625" customWidth="1"/>
    <col min="10" max="10" width="11" customWidth="1"/>
    <col min="11" max="11" width="13" customWidth="1"/>
    <col min="12" max="12" width="19.7109375" customWidth="1"/>
  </cols>
  <sheetData>
    <row r="1" spans="1:12" ht="16.5" thickBot="1" x14ac:dyDescent="0.3">
      <c r="A1" s="227" t="s">
        <v>104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5" customHeight="1" thickBot="1" x14ac:dyDescent="0.3">
      <c r="A2" s="3" t="s">
        <v>46</v>
      </c>
      <c r="B2" s="70"/>
      <c r="C2" s="207" t="s">
        <v>105</v>
      </c>
      <c r="D2" s="208"/>
      <c r="E2" s="208"/>
      <c r="F2" s="208"/>
      <c r="G2" s="210"/>
      <c r="H2" s="207" t="s">
        <v>106</v>
      </c>
      <c r="I2" s="208"/>
      <c r="J2" s="208"/>
      <c r="K2" s="208"/>
      <c r="L2" s="210"/>
    </row>
    <row r="3" spans="1:12" ht="150.75" customHeight="1" thickBot="1" x14ac:dyDescent="0.3">
      <c r="A3" s="188"/>
      <c r="B3" s="69" t="s">
        <v>107</v>
      </c>
      <c r="C3" s="183" t="s">
        <v>108</v>
      </c>
      <c r="D3" s="183" t="s">
        <v>109</v>
      </c>
      <c r="E3" s="183" t="s">
        <v>110</v>
      </c>
      <c r="F3" s="183" t="s">
        <v>111</v>
      </c>
      <c r="G3" s="183" t="s">
        <v>112</v>
      </c>
      <c r="H3" s="183" t="s">
        <v>108</v>
      </c>
      <c r="I3" s="183" t="s">
        <v>113</v>
      </c>
      <c r="J3" s="183" t="s">
        <v>114</v>
      </c>
      <c r="K3" s="183" t="s">
        <v>115</v>
      </c>
      <c r="L3" s="183" t="s">
        <v>116</v>
      </c>
    </row>
    <row r="4" spans="1:12" ht="15.75" thickBot="1" x14ac:dyDescent="0.3">
      <c r="A4" s="50"/>
      <c r="B4" s="193">
        <v>1</v>
      </c>
      <c r="C4" s="175">
        <v>2</v>
      </c>
      <c r="D4" s="175">
        <v>3</v>
      </c>
      <c r="E4" s="175">
        <v>4</v>
      </c>
      <c r="F4" s="175">
        <v>5</v>
      </c>
      <c r="G4" s="175">
        <v>6</v>
      </c>
      <c r="H4" s="175">
        <v>7</v>
      </c>
      <c r="I4" s="175">
        <v>8</v>
      </c>
      <c r="J4" s="175">
        <v>9</v>
      </c>
      <c r="K4" s="175">
        <v>10</v>
      </c>
      <c r="L4" s="175">
        <v>12</v>
      </c>
    </row>
    <row r="5" spans="1:12" ht="64.5" customHeight="1" thickBot="1" x14ac:dyDescent="0.3">
      <c r="A5" s="51" t="str">
        <f>'Табл 1'!A7</f>
        <v>Муниципальное бюджетное учреждение дополнительного образования "Тульская детская художественная школа им. В.Д. Поленова"</v>
      </c>
      <c r="B5" s="139">
        <v>1</v>
      </c>
      <c r="C5" s="175">
        <v>0</v>
      </c>
      <c r="D5" s="175">
        <v>0</v>
      </c>
      <c r="E5" s="175">
        <v>0</v>
      </c>
      <c r="F5" s="175">
        <v>0</v>
      </c>
      <c r="G5" s="175">
        <v>0</v>
      </c>
      <c r="H5" s="175">
        <v>214045</v>
      </c>
      <c r="I5" s="175">
        <v>0</v>
      </c>
      <c r="J5" s="175">
        <v>33800</v>
      </c>
      <c r="K5" s="175">
        <v>10350</v>
      </c>
      <c r="L5" s="175">
        <v>0</v>
      </c>
    </row>
    <row r="9" spans="1:12" x14ac:dyDescent="0.25">
      <c r="B9" s="140" t="s">
        <v>117</v>
      </c>
      <c r="C9" s="226" t="s">
        <v>118</v>
      </c>
      <c r="D9" s="226"/>
      <c r="E9" s="226"/>
      <c r="F9" s="226"/>
      <c r="G9" s="226"/>
      <c r="H9" s="226"/>
    </row>
    <row r="12" spans="1:12" x14ac:dyDescent="0.25">
      <c r="B12" s="140" t="s">
        <v>119</v>
      </c>
      <c r="C12" s="226" t="s">
        <v>84</v>
      </c>
      <c r="D12" s="226"/>
      <c r="E12" s="226"/>
      <c r="F12" s="226"/>
      <c r="G12" s="142"/>
      <c r="H12" s="142"/>
    </row>
  </sheetData>
  <sheetProtection algorithmName="SHA-512" hashValue="zCJ+4VvMADDhV7WZ7vFLNbcotkyN2b152IPwIES5gMvvESVYMk/qhjf0Y+fMqDNawMHGyPgWcXkrBI7iKsfKPQ==" saltValue="v3RvVzdnjfZE2CzFcyQqiQ==" spinCount="100000" sheet="1" objects="1" scenarios="1"/>
  <mergeCells count="5">
    <mergeCell ref="C12:F12"/>
    <mergeCell ref="C2:G2"/>
    <mergeCell ref="H2:L2"/>
    <mergeCell ref="A1:L1"/>
    <mergeCell ref="C9:H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4A037-374B-4F0D-A976-0A62852415D3}">
  <dimension ref="A1:B8"/>
  <sheetViews>
    <sheetView workbookViewId="0">
      <selection activeCell="B17" sqref="B17"/>
    </sheetView>
  </sheetViews>
  <sheetFormatPr defaultRowHeight="15" x14ac:dyDescent="0.25"/>
  <cols>
    <col min="1" max="1" width="41" customWidth="1"/>
    <col min="2" max="2" width="61" customWidth="1"/>
  </cols>
  <sheetData>
    <row r="1" spans="1:2" ht="16.5" thickBot="1" x14ac:dyDescent="0.3">
      <c r="A1" s="227" t="s">
        <v>258</v>
      </c>
      <c r="B1" s="227"/>
    </row>
    <row r="2" spans="1:2" ht="15.75" thickBot="1" x14ac:dyDescent="0.3">
      <c r="A2" s="95" t="s">
        <v>46</v>
      </c>
      <c r="B2" s="175" t="s">
        <v>259</v>
      </c>
    </row>
    <row r="3" spans="1:2" ht="57.75" customHeight="1" thickBot="1" x14ac:dyDescent="0.3">
      <c r="A3" s="10" t="str">
        <f>'Табл 1'!A7</f>
        <v>Муниципальное бюджетное учреждение дополнительного образования "Тульская детская художественная школа им. В.Д. Поленова"</v>
      </c>
      <c r="B3" s="141">
        <v>32103</v>
      </c>
    </row>
    <row r="5" spans="1:2" x14ac:dyDescent="0.25">
      <c r="A5" s="140" t="s">
        <v>117</v>
      </c>
      <c r="B5" s="195" t="s">
        <v>118</v>
      </c>
    </row>
    <row r="8" spans="1:2" x14ac:dyDescent="0.25">
      <c r="A8" s="140" t="s">
        <v>119</v>
      </c>
      <c r="B8" s="195" t="s">
        <v>84</v>
      </c>
    </row>
  </sheetData>
  <sheetProtection algorithmName="SHA-512" hashValue="qSlzYfFOke/o/71AfpRbUlQYcuMpEK5ejdK4ZY2nJiMFMH/wlxmtvexyd0UVm/U0hOR4nvX41wqlbdGZDiGbgw==" saltValue="60QL+1rjHkEj3p6OYN/bfQ==" spinCount="100000" sheet="1" objects="1" scenarios="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FBD2F-4000-41BF-9719-F9524FAEDC34}">
  <dimension ref="A1:AB19"/>
  <sheetViews>
    <sheetView topLeftCell="A8" zoomScale="90" zoomScaleNormal="90" workbookViewId="0">
      <selection activeCell="V8" sqref="V8"/>
    </sheetView>
  </sheetViews>
  <sheetFormatPr defaultRowHeight="15" x14ac:dyDescent="0.25"/>
  <cols>
    <col min="1" max="1" width="21.140625" customWidth="1"/>
    <col min="2" max="2" width="10.85546875" customWidth="1"/>
    <col min="3" max="3" width="14.85546875" customWidth="1"/>
    <col min="4" max="4" width="10" customWidth="1"/>
    <col min="5" max="5" width="8.7109375" customWidth="1"/>
    <col min="8" max="8" width="4.85546875" customWidth="1"/>
    <col min="9" max="9" width="4" customWidth="1"/>
    <col min="10" max="10" width="4.140625" customWidth="1"/>
    <col min="11" max="11" width="4" customWidth="1"/>
    <col min="12" max="12" width="3.7109375" customWidth="1"/>
    <col min="13" max="13" width="4.5703125" customWidth="1"/>
    <col min="14" max="14" width="4.140625" customWidth="1"/>
    <col min="15" max="15" width="3.85546875" customWidth="1"/>
    <col min="16" max="16" width="3.7109375" customWidth="1"/>
    <col min="17" max="17" width="6.5703125" customWidth="1"/>
    <col min="18" max="18" width="5.5703125" customWidth="1"/>
    <col min="19" max="19" width="5.28515625" customWidth="1"/>
    <col min="20" max="20" width="6.42578125" customWidth="1"/>
    <col min="21" max="21" width="3.85546875" customWidth="1"/>
    <col min="22" max="23" width="4.28515625" customWidth="1"/>
    <col min="24" max="24" width="4.140625" customWidth="1"/>
    <col min="25" max="25" width="3.85546875" customWidth="1"/>
    <col min="26" max="26" width="4.140625" customWidth="1"/>
    <col min="27" max="27" width="4.28515625" customWidth="1"/>
    <col min="28" max="28" width="13.7109375" customWidth="1"/>
  </cols>
  <sheetData>
    <row r="1" spans="1:28" ht="15.75" x14ac:dyDescent="0.25">
      <c r="A1" s="213" t="s">
        <v>45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</row>
    <row r="2" spans="1:28" ht="15.75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26.25" customHeight="1" thickBot="1" x14ac:dyDescent="0.3">
      <c r="A3" s="211" t="s">
        <v>46</v>
      </c>
      <c r="B3" s="214" t="s">
        <v>47</v>
      </c>
      <c r="C3" s="209"/>
      <c r="D3" s="209"/>
      <c r="E3" s="209"/>
      <c r="F3" s="209"/>
      <c r="G3" s="209"/>
      <c r="H3" s="215"/>
      <c r="I3" s="207" t="s">
        <v>48</v>
      </c>
      <c r="J3" s="208"/>
      <c r="K3" s="208"/>
      <c r="L3" s="208"/>
      <c r="M3" s="208"/>
      <c r="N3" s="208"/>
      <c r="O3" s="208"/>
      <c r="P3" s="209"/>
      <c r="Q3" s="209"/>
      <c r="R3" s="209"/>
      <c r="S3" s="209"/>
      <c r="T3" s="209"/>
      <c r="U3" s="208"/>
      <c r="V3" s="208"/>
      <c r="W3" s="208"/>
      <c r="X3" s="208"/>
      <c r="Y3" s="208"/>
      <c r="Z3" s="208"/>
      <c r="AA3" s="208"/>
      <c r="AB3" s="210"/>
    </row>
    <row r="4" spans="1:28" ht="74.25" customHeight="1" thickBot="1" x14ac:dyDescent="0.3">
      <c r="A4" s="212"/>
      <c r="B4" s="216"/>
      <c r="C4" s="217"/>
      <c r="D4" s="217"/>
      <c r="E4" s="217"/>
      <c r="F4" s="217"/>
      <c r="G4" s="217"/>
      <c r="H4" s="218"/>
      <c r="I4" s="10" t="s">
        <v>49</v>
      </c>
      <c r="J4" s="28" t="s">
        <v>50</v>
      </c>
      <c r="K4" s="175" t="s">
        <v>51</v>
      </c>
      <c r="L4" s="175" t="s">
        <v>52</v>
      </c>
      <c r="M4" s="175" t="s">
        <v>53</v>
      </c>
      <c r="N4" s="175" t="s">
        <v>54</v>
      </c>
      <c r="O4" s="174" t="s">
        <v>55</v>
      </c>
      <c r="P4" s="150" t="s">
        <v>56</v>
      </c>
      <c r="Q4" s="148" t="s">
        <v>57</v>
      </c>
      <c r="R4" s="151" t="s">
        <v>58</v>
      </c>
      <c r="S4" s="151" t="s">
        <v>59</v>
      </c>
      <c r="T4" s="149" t="s">
        <v>60</v>
      </c>
      <c r="U4" s="175" t="s">
        <v>61</v>
      </c>
      <c r="V4" s="10" t="s">
        <v>62</v>
      </c>
      <c r="W4" s="175" t="s">
        <v>63</v>
      </c>
      <c r="X4" s="10" t="s">
        <v>64</v>
      </c>
      <c r="Y4" s="10" t="s">
        <v>65</v>
      </c>
      <c r="Z4" s="10" t="s">
        <v>66</v>
      </c>
      <c r="AA4" s="10" t="s">
        <v>67</v>
      </c>
      <c r="AB4" s="27" t="s">
        <v>68</v>
      </c>
    </row>
    <row r="5" spans="1:28" ht="259.5" customHeight="1" thickBot="1" x14ac:dyDescent="0.3">
      <c r="A5" s="176"/>
      <c r="B5" s="176" t="s">
        <v>69</v>
      </c>
      <c r="C5" s="186" t="s">
        <v>70</v>
      </c>
      <c r="D5" s="186" t="s">
        <v>71</v>
      </c>
      <c r="E5" s="186" t="s">
        <v>72</v>
      </c>
      <c r="F5" s="186" t="s">
        <v>73</v>
      </c>
      <c r="G5" s="7" t="s">
        <v>74</v>
      </c>
      <c r="H5" s="176" t="s">
        <v>75</v>
      </c>
      <c r="I5" s="176"/>
      <c r="J5" s="176"/>
      <c r="K5" s="176"/>
      <c r="L5" s="176"/>
      <c r="M5" s="176"/>
      <c r="N5" s="176"/>
      <c r="O5" s="178"/>
      <c r="P5" s="152"/>
      <c r="Q5" s="162"/>
      <c r="R5" s="163"/>
      <c r="S5" s="163"/>
      <c r="T5" s="164"/>
      <c r="U5" s="180"/>
      <c r="V5" s="177"/>
      <c r="W5" s="180"/>
      <c r="X5" s="177"/>
      <c r="Y5" s="177"/>
      <c r="Z5" s="177"/>
      <c r="AA5" s="177"/>
      <c r="AB5" s="168"/>
    </row>
    <row r="6" spans="1:28" ht="15.75" thickBot="1" x14ac:dyDescent="0.3">
      <c r="A6" s="188"/>
      <c r="B6" s="176">
        <v>1</v>
      </c>
      <c r="C6" s="176">
        <v>2</v>
      </c>
      <c r="D6" s="176">
        <v>3</v>
      </c>
      <c r="E6" s="176">
        <v>4</v>
      </c>
      <c r="F6" s="176">
        <v>5</v>
      </c>
      <c r="G6" s="7">
        <v>6</v>
      </c>
      <c r="H6" s="176">
        <v>7</v>
      </c>
      <c r="I6" s="176">
        <v>8</v>
      </c>
      <c r="J6" s="176">
        <v>9</v>
      </c>
      <c r="K6" s="176">
        <v>10</v>
      </c>
      <c r="L6" s="176">
        <v>11</v>
      </c>
      <c r="M6" s="176">
        <v>12</v>
      </c>
      <c r="N6" s="176">
        <v>13</v>
      </c>
      <c r="O6" s="178">
        <v>14</v>
      </c>
      <c r="P6" s="150">
        <v>15</v>
      </c>
      <c r="Q6" s="165" t="s">
        <v>76</v>
      </c>
      <c r="R6" s="166">
        <v>16</v>
      </c>
      <c r="S6" s="166" t="s">
        <v>77</v>
      </c>
      <c r="T6" s="167" t="s">
        <v>78</v>
      </c>
      <c r="U6" s="179">
        <v>17</v>
      </c>
      <c r="V6" s="176">
        <v>18</v>
      </c>
      <c r="W6" s="176">
        <v>19</v>
      </c>
      <c r="X6" s="176">
        <v>20</v>
      </c>
      <c r="Y6" s="176">
        <v>21</v>
      </c>
      <c r="Z6" s="176">
        <v>22</v>
      </c>
      <c r="AA6" s="176">
        <v>23</v>
      </c>
      <c r="AB6" s="169">
        <v>24</v>
      </c>
    </row>
    <row r="7" spans="1:28" ht="118.5" customHeight="1" thickBot="1" x14ac:dyDescent="0.3">
      <c r="A7" s="19" t="s">
        <v>3</v>
      </c>
      <c r="B7" s="151">
        <v>289</v>
      </c>
      <c r="C7" s="151">
        <v>3.5</v>
      </c>
      <c r="D7" s="151">
        <v>282</v>
      </c>
      <c r="E7" s="20">
        <v>65</v>
      </c>
      <c r="F7" s="20">
        <v>282</v>
      </c>
      <c r="G7" s="21">
        <f>F7</f>
        <v>282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90">
        <v>0</v>
      </c>
      <c r="P7" s="153">
        <v>0</v>
      </c>
      <c r="Q7" s="154">
        <v>239</v>
      </c>
      <c r="R7" s="155">
        <v>10</v>
      </c>
      <c r="S7" s="155">
        <v>6</v>
      </c>
      <c r="T7" s="156">
        <v>27</v>
      </c>
      <c r="U7" s="91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2" t="s">
        <v>79</v>
      </c>
    </row>
    <row r="8" spans="1:28" ht="90.75" customHeight="1" x14ac:dyDescent="0.25">
      <c r="B8" s="170" t="s">
        <v>80</v>
      </c>
      <c r="C8" s="170" t="s">
        <v>81</v>
      </c>
      <c r="D8" s="170" t="s">
        <v>82</v>
      </c>
      <c r="P8" s="147"/>
      <c r="Q8" s="147"/>
      <c r="R8" s="147"/>
      <c r="S8" s="147"/>
      <c r="AB8" s="171" t="s">
        <v>83</v>
      </c>
    </row>
    <row r="9" spans="1:28" x14ac:dyDescent="0.25">
      <c r="B9" s="161"/>
      <c r="D9" s="161"/>
      <c r="P9" s="147"/>
      <c r="Q9" s="147"/>
      <c r="R9" s="147"/>
      <c r="S9" s="147"/>
      <c r="AB9" s="147"/>
    </row>
    <row r="10" spans="1:28" x14ac:dyDescent="0.25">
      <c r="B10" s="161"/>
      <c r="D10" s="161"/>
      <c r="P10" s="147"/>
      <c r="Q10" s="147"/>
      <c r="R10" s="147"/>
      <c r="S10" s="147"/>
      <c r="AB10" s="147"/>
    </row>
    <row r="11" spans="1:28" x14ac:dyDescent="0.25">
      <c r="B11" s="161"/>
      <c r="D11" s="161"/>
      <c r="P11" s="147"/>
      <c r="Q11" s="147"/>
      <c r="R11" s="147"/>
      <c r="S11" s="147"/>
      <c r="AB11" s="147"/>
    </row>
    <row r="12" spans="1:28" x14ac:dyDescent="0.25">
      <c r="A12" s="129"/>
      <c r="B12" s="129"/>
      <c r="C12" s="129"/>
      <c r="D12" s="129"/>
    </row>
    <row r="13" spans="1:28" x14ac:dyDescent="0.25">
      <c r="A13" s="129" t="s">
        <v>42</v>
      </c>
      <c r="B13" s="130"/>
      <c r="C13" s="130"/>
      <c r="D13" s="206" t="s">
        <v>84</v>
      </c>
      <c r="E13" s="206"/>
    </row>
    <row r="14" spans="1:28" x14ac:dyDescent="0.25">
      <c r="A14" s="129"/>
      <c r="B14" s="129"/>
      <c r="C14" s="129"/>
      <c r="D14" s="129"/>
    </row>
    <row r="15" spans="1:28" x14ac:dyDescent="0.25">
      <c r="A15" s="129"/>
      <c r="B15" s="129"/>
      <c r="C15" s="129"/>
      <c r="D15" s="129"/>
    </row>
    <row r="16" spans="1:28" x14ac:dyDescent="0.25">
      <c r="A16" s="133" t="s">
        <v>44</v>
      </c>
      <c r="B16" s="130"/>
      <c r="C16" s="130"/>
      <c r="D16" s="206" t="s">
        <v>84</v>
      </c>
      <c r="E16" s="206"/>
    </row>
    <row r="17" spans="1:4" x14ac:dyDescent="0.25">
      <c r="A17" s="129"/>
      <c r="B17" s="129"/>
      <c r="C17" s="129"/>
      <c r="D17" s="129"/>
    </row>
    <row r="18" spans="1:4" x14ac:dyDescent="0.25">
      <c r="A18" s="129"/>
      <c r="B18" s="129"/>
      <c r="C18" s="129"/>
      <c r="D18" s="129"/>
    </row>
    <row r="19" spans="1:4" x14ac:dyDescent="0.25">
      <c r="A19" s="129"/>
      <c r="B19" s="129"/>
      <c r="C19" s="129"/>
      <c r="D19" s="129"/>
    </row>
  </sheetData>
  <sheetProtection algorithmName="SHA-512" hashValue="9paC5/p0tV0V2uFQZvnqsNu/9EAnS4EvPHMP1nWXZqrQnqFF2WOzt7IgbyY4o55DNbgE9vDm5C1Opf+g5wxayg==" saltValue="Ewhc4FY//vLoNojtALVuew==" spinCount="100000" sheet="1" objects="1" scenarios="1"/>
  <mergeCells count="7">
    <mergeCell ref="D13:E13"/>
    <mergeCell ref="D16:E16"/>
    <mergeCell ref="I3:AB3"/>
    <mergeCell ref="A3:A4"/>
    <mergeCell ref="A1:AB1"/>
    <mergeCell ref="B3:H3"/>
    <mergeCell ref="B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AE6AD-3C73-41FA-B935-E38F074C680C}">
  <dimension ref="A1:R12"/>
  <sheetViews>
    <sheetView topLeftCell="A3" zoomScale="90" zoomScaleNormal="90" workbookViewId="0">
      <selection activeCell="Q11" sqref="Q11"/>
    </sheetView>
  </sheetViews>
  <sheetFormatPr defaultRowHeight="15" x14ac:dyDescent="0.25"/>
  <cols>
    <col min="1" max="1" width="21.42578125" customWidth="1"/>
    <col min="2" max="2" width="11.85546875" customWidth="1"/>
    <col min="3" max="3" width="14.140625" customWidth="1"/>
    <col min="4" max="4" width="3.28515625" customWidth="1"/>
    <col min="5" max="5" width="4" customWidth="1"/>
    <col min="6" max="6" width="3.85546875" customWidth="1"/>
    <col min="7" max="7" width="4" customWidth="1"/>
    <col min="8" max="9" width="4.42578125" customWidth="1"/>
    <col min="10" max="10" width="4.28515625" customWidth="1"/>
    <col min="11" max="11" width="4.42578125" customWidth="1"/>
    <col min="12" max="12" width="5.28515625" customWidth="1"/>
    <col min="13" max="13" width="3.85546875" customWidth="1"/>
    <col min="14" max="15" width="4.85546875" customWidth="1"/>
    <col min="16" max="16" width="4.5703125" customWidth="1"/>
    <col min="17" max="17" width="6" customWidth="1"/>
    <col min="18" max="18" width="4" customWidth="1"/>
  </cols>
  <sheetData>
    <row r="1" spans="1:18" ht="40.5" customHeight="1" thickBot="1" x14ac:dyDescent="0.3">
      <c r="A1" s="222" t="s">
        <v>85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</row>
    <row r="2" spans="1:18" ht="26.25" thickBot="1" x14ac:dyDescent="0.3">
      <c r="A2" s="24" t="s">
        <v>46</v>
      </c>
      <c r="B2" s="219" t="s">
        <v>86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1"/>
    </row>
    <row r="3" spans="1:18" ht="96.75" customHeight="1" thickBot="1" x14ac:dyDescent="0.3">
      <c r="A3" s="25"/>
      <c r="B3" s="29" t="s">
        <v>87</v>
      </c>
      <c r="C3" s="183" t="s">
        <v>88</v>
      </c>
      <c r="D3" s="183" t="s">
        <v>49</v>
      </c>
      <c r="E3" s="183" t="s">
        <v>89</v>
      </c>
      <c r="F3" s="183" t="s">
        <v>54</v>
      </c>
      <c r="G3" s="29" t="s">
        <v>90</v>
      </c>
      <c r="H3" s="183" t="s">
        <v>53</v>
      </c>
      <c r="I3" s="183" t="s">
        <v>91</v>
      </c>
      <c r="J3" s="183" t="s">
        <v>61</v>
      </c>
      <c r="K3" s="134" t="s">
        <v>56</v>
      </c>
      <c r="L3" s="134" t="s">
        <v>57</v>
      </c>
      <c r="M3" s="183" t="s">
        <v>55</v>
      </c>
      <c r="N3" s="183" t="s">
        <v>92</v>
      </c>
      <c r="O3" s="134" t="s">
        <v>59</v>
      </c>
      <c r="P3" s="134" t="s">
        <v>60</v>
      </c>
      <c r="Q3" s="134" t="s">
        <v>58</v>
      </c>
      <c r="R3" s="183" t="s">
        <v>93</v>
      </c>
    </row>
    <row r="4" spans="1:18" ht="15.75" thickBot="1" x14ac:dyDescent="0.3">
      <c r="A4" s="26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27">
        <v>10</v>
      </c>
      <c r="L4" s="27"/>
      <c r="M4" s="10">
        <v>11</v>
      </c>
      <c r="N4" s="10">
        <v>12</v>
      </c>
      <c r="O4" s="27">
        <v>13</v>
      </c>
      <c r="P4" s="27" t="s">
        <v>94</v>
      </c>
      <c r="Q4" s="27">
        <v>14</v>
      </c>
      <c r="R4" s="10">
        <v>15</v>
      </c>
    </row>
    <row r="5" spans="1:18" ht="90.75" thickBot="1" x14ac:dyDescent="0.3">
      <c r="A5" s="23" t="str">
        <f>'Табл 1'!A7</f>
        <v>Муниципальное бюджетное учреждение дополнительного образования "Тульская детская художественная школа им. В.Д. Поленова"</v>
      </c>
      <c r="B5" s="122">
        <f>'Табл 1'!D7</f>
        <v>282</v>
      </c>
      <c r="C5" s="4">
        <f>'Табл 1'!E7</f>
        <v>65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158">
        <v>0</v>
      </c>
      <c r="L5" s="158">
        <f>'Табл 1'!Q7</f>
        <v>239</v>
      </c>
      <c r="M5" s="4">
        <v>0</v>
      </c>
      <c r="N5" s="4">
        <v>0</v>
      </c>
      <c r="O5" s="158">
        <f>'Табл 1'!S7</f>
        <v>6</v>
      </c>
      <c r="P5" s="158">
        <f>'Табл 1'!T7</f>
        <v>27</v>
      </c>
      <c r="Q5" s="158">
        <f>'Табл 1'!R7</f>
        <v>10</v>
      </c>
      <c r="R5" s="41">
        <v>0</v>
      </c>
    </row>
    <row r="6" spans="1:1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8" spans="1:18" x14ac:dyDescent="0.25">
      <c r="A8" s="133" t="s">
        <v>95</v>
      </c>
      <c r="B8" s="130"/>
      <c r="C8" s="144"/>
      <c r="D8" s="223" t="s">
        <v>84</v>
      </c>
      <c r="E8" s="223"/>
      <c r="F8" s="223"/>
      <c r="G8" s="223"/>
      <c r="H8" s="223"/>
    </row>
    <row r="9" spans="1:18" x14ac:dyDescent="0.25">
      <c r="A9" s="129"/>
      <c r="B9" s="129"/>
      <c r="C9" s="129"/>
      <c r="D9" s="129"/>
      <c r="E9" s="129"/>
      <c r="F9" s="129"/>
      <c r="G9" s="129"/>
      <c r="H9" s="129"/>
    </row>
    <row r="10" spans="1:18" x14ac:dyDescent="0.25">
      <c r="A10" s="129"/>
      <c r="B10" s="129"/>
      <c r="C10" s="129"/>
      <c r="D10" s="129"/>
      <c r="E10" s="129"/>
      <c r="F10" s="129"/>
      <c r="G10" s="129"/>
      <c r="H10" s="129"/>
    </row>
    <row r="11" spans="1:18" x14ac:dyDescent="0.25">
      <c r="A11" s="133" t="s">
        <v>44</v>
      </c>
      <c r="B11" s="157"/>
      <c r="C11" s="130"/>
      <c r="D11" s="224" t="s">
        <v>84</v>
      </c>
      <c r="E11" s="224"/>
      <c r="F11" s="224"/>
      <c r="G11" s="224"/>
      <c r="H11" s="224"/>
    </row>
    <row r="12" spans="1:18" x14ac:dyDescent="0.25">
      <c r="A12" s="129"/>
      <c r="B12" s="129"/>
      <c r="C12" s="129"/>
      <c r="D12" s="129"/>
      <c r="E12" s="173"/>
      <c r="F12" s="129"/>
      <c r="G12" s="129"/>
      <c r="H12" s="129"/>
    </row>
  </sheetData>
  <sheetProtection algorithmName="SHA-512" hashValue="hn5e5V/QOS9/p+lZTohSsFL8SF8xJQM0UIarN6412WmS6l6IstyfobnjgA1v3BWsiPQQoDer11MLW9HC7HRrAg==" saltValue="kH4GvFaMbsajaACyXP1nCw==" spinCount="100000" sheet="1" objects="1" scenarios="1"/>
  <mergeCells count="4">
    <mergeCell ref="B2:R2"/>
    <mergeCell ref="A1:R1"/>
    <mergeCell ref="D8:H8"/>
    <mergeCell ref="D11:H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37929-3E7E-4585-BC8D-9878A7DF2ACC}">
  <dimension ref="A1:P17"/>
  <sheetViews>
    <sheetView topLeftCell="A7" zoomScale="90" zoomScaleNormal="90" workbookViewId="0">
      <selection activeCell="J12" sqref="J12"/>
    </sheetView>
  </sheetViews>
  <sheetFormatPr defaultRowHeight="15" x14ac:dyDescent="0.25"/>
  <cols>
    <col min="1" max="1" width="23.28515625" customWidth="1"/>
    <col min="2" max="3" width="12" customWidth="1"/>
    <col min="4" max="4" width="4.42578125" customWidth="1"/>
    <col min="5" max="5" width="4.140625" customWidth="1"/>
    <col min="6" max="6" width="4.85546875" customWidth="1"/>
    <col min="7" max="7" width="7.5703125" customWidth="1"/>
    <col min="8" max="8" width="4.5703125" customWidth="1"/>
    <col min="9" max="9" width="4.7109375" customWidth="1"/>
    <col min="10" max="10" width="3.85546875" customWidth="1"/>
    <col min="11" max="11" width="5.28515625" customWidth="1"/>
    <col min="12" max="12" width="4.28515625" customWidth="1"/>
    <col min="13" max="13" width="4.42578125" customWidth="1"/>
    <col min="14" max="14" width="4.5703125" customWidth="1"/>
    <col min="15" max="15" width="5.28515625" customWidth="1"/>
    <col min="16" max="16" width="4.7109375" customWidth="1"/>
  </cols>
  <sheetData>
    <row r="1" spans="1:16" ht="31.5" customHeight="1" thickBot="1" x14ac:dyDescent="0.3">
      <c r="A1" s="225" t="s">
        <v>96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6" ht="26.25" thickBot="1" x14ac:dyDescent="0.3">
      <c r="A2" s="10" t="s">
        <v>46</v>
      </c>
      <c r="B2" s="207" t="s">
        <v>97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10"/>
    </row>
    <row r="3" spans="1:16" ht="138" customHeight="1" thickBot="1" x14ac:dyDescent="0.3">
      <c r="A3" s="1"/>
      <c r="B3" s="38" t="s">
        <v>87</v>
      </c>
      <c r="C3" s="38" t="s">
        <v>98</v>
      </c>
      <c r="D3" s="38" t="s">
        <v>99</v>
      </c>
      <c r="E3" s="185" t="s">
        <v>89</v>
      </c>
      <c r="F3" s="185" t="s">
        <v>100</v>
      </c>
      <c r="G3" s="39" t="s">
        <v>101</v>
      </c>
      <c r="H3" s="38" t="s">
        <v>55</v>
      </c>
      <c r="I3" s="185" t="s">
        <v>102</v>
      </c>
      <c r="J3" s="185" t="s">
        <v>90</v>
      </c>
      <c r="K3" s="38" t="s">
        <v>53</v>
      </c>
      <c r="L3" s="38" t="s">
        <v>54</v>
      </c>
      <c r="M3" s="38" t="s">
        <v>91</v>
      </c>
      <c r="N3" s="185" t="s">
        <v>103</v>
      </c>
      <c r="O3" s="185" t="s">
        <v>61</v>
      </c>
      <c r="P3" s="185" t="s">
        <v>62</v>
      </c>
    </row>
    <row r="4" spans="1:16" ht="15.75" thickBot="1" x14ac:dyDescent="0.3">
      <c r="A4" s="3"/>
      <c r="B4" s="179">
        <v>1</v>
      </c>
      <c r="C4" s="179">
        <v>2</v>
      </c>
      <c r="D4" s="179">
        <v>3</v>
      </c>
      <c r="E4" s="179">
        <v>4</v>
      </c>
      <c r="F4" s="179">
        <v>5</v>
      </c>
      <c r="G4" s="13">
        <v>6</v>
      </c>
      <c r="H4" s="179">
        <v>7</v>
      </c>
      <c r="I4" s="179">
        <v>8</v>
      </c>
      <c r="J4" s="179">
        <v>9</v>
      </c>
      <c r="K4" s="179">
        <v>10</v>
      </c>
      <c r="L4" s="179">
        <v>11</v>
      </c>
      <c r="M4" s="179">
        <v>12</v>
      </c>
      <c r="N4" s="179">
        <v>13</v>
      </c>
      <c r="O4" s="179">
        <v>14</v>
      </c>
      <c r="P4" s="179">
        <v>15</v>
      </c>
    </row>
    <row r="5" spans="1:16" ht="112.5" customHeight="1" thickBot="1" x14ac:dyDescent="0.3">
      <c r="A5" s="14" t="str">
        <f>'Табл 1'!A7</f>
        <v>Муниципальное бюджетное учреждение дополнительного образования "Тульская детская художественная школа им. В.Д. Поленова"</v>
      </c>
      <c r="B5" s="126">
        <v>0</v>
      </c>
      <c r="C5" s="126">
        <v>0</v>
      </c>
      <c r="D5" s="15">
        <v>0</v>
      </c>
      <c r="E5" s="15">
        <v>0</v>
      </c>
      <c r="F5" s="15">
        <v>0</v>
      </c>
      <c r="G5" s="16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7">
        <v>0</v>
      </c>
    </row>
    <row r="7" spans="1:16" x14ac:dyDescent="0.25">
      <c r="A7" s="129"/>
      <c r="B7" s="129"/>
      <c r="C7" s="129"/>
      <c r="D7" s="129"/>
      <c r="E7" s="129"/>
      <c r="F7" s="129"/>
      <c r="G7" s="129"/>
    </row>
    <row r="8" spans="1:16" x14ac:dyDescent="0.25">
      <c r="A8" s="133" t="s">
        <v>95</v>
      </c>
      <c r="B8" s="130"/>
      <c r="C8" s="130"/>
      <c r="D8" s="224" t="s">
        <v>84</v>
      </c>
      <c r="E8" s="224"/>
      <c r="F8" s="224"/>
      <c r="G8" s="224"/>
    </row>
    <row r="9" spans="1:16" x14ac:dyDescent="0.25">
      <c r="A9" s="129"/>
      <c r="B9" s="129"/>
      <c r="C9" s="129"/>
      <c r="D9" s="129"/>
      <c r="E9" s="129"/>
      <c r="F9" s="129"/>
      <c r="G9" s="129"/>
    </row>
    <row r="10" spans="1:16" x14ac:dyDescent="0.25">
      <c r="A10" s="129"/>
      <c r="B10" s="129"/>
      <c r="C10" s="129"/>
      <c r="D10" s="129"/>
      <c r="E10" s="129"/>
      <c r="F10" s="129"/>
      <c r="G10" s="129"/>
    </row>
    <row r="11" spans="1:16" x14ac:dyDescent="0.25">
      <c r="A11" s="129"/>
      <c r="B11" s="129"/>
      <c r="C11" s="129"/>
      <c r="D11" s="129"/>
      <c r="E11" s="129"/>
      <c r="F11" s="129"/>
      <c r="G11" s="129"/>
    </row>
    <row r="12" spans="1:16" x14ac:dyDescent="0.25">
      <c r="A12" s="133" t="s">
        <v>44</v>
      </c>
      <c r="B12" s="130"/>
      <c r="C12" s="130"/>
      <c r="D12" s="224" t="s">
        <v>84</v>
      </c>
      <c r="E12" s="224"/>
      <c r="F12" s="224"/>
      <c r="G12" s="224"/>
    </row>
    <row r="13" spans="1:16" x14ac:dyDescent="0.25">
      <c r="A13" s="129"/>
      <c r="B13" s="129"/>
      <c r="C13" s="129"/>
      <c r="D13" s="129"/>
      <c r="E13" s="129"/>
      <c r="F13" s="129"/>
      <c r="G13" s="129"/>
    </row>
    <row r="14" spans="1:16" x14ac:dyDescent="0.25">
      <c r="A14" s="129"/>
      <c r="B14" s="129"/>
      <c r="C14" s="129"/>
      <c r="D14" s="129"/>
      <c r="E14" s="129"/>
      <c r="F14" s="129"/>
      <c r="G14" s="129"/>
    </row>
    <row r="15" spans="1:16" x14ac:dyDescent="0.25">
      <c r="A15" s="129"/>
      <c r="B15" s="129"/>
      <c r="C15" s="129"/>
      <c r="D15" s="129"/>
      <c r="E15" s="129"/>
      <c r="F15" s="129"/>
      <c r="G15" s="129"/>
    </row>
    <row r="16" spans="1:16" x14ac:dyDescent="0.25">
      <c r="A16" s="129"/>
      <c r="B16" s="129"/>
      <c r="C16" s="129"/>
      <c r="D16" s="129"/>
      <c r="E16" s="129"/>
      <c r="F16" s="129"/>
      <c r="G16" s="129"/>
    </row>
    <row r="17" spans="1:7" x14ac:dyDescent="0.25">
      <c r="A17" s="129"/>
      <c r="B17" s="129"/>
      <c r="C17" s="129"/>
      <c r="D17" s="129"/>
      <c r="E17" s="129"/>
      <c r="F17" s="129"/>
      <c r="G17" s="129"/>
    </row>
  </sheetData>
  <sheetProtection algorithmName="SHA-512" hashValue="1KyPSRdRA+4anyeNm2vLfN67qqLAG5d3kkFUYRR8FPoeZJ5kvBnIQSdZsGfSlgE2hhhlXLRIgXwG2EOY/EA6FA==" saltValue="wPTixyJj7isQDaC/D6xLfQ==" spinCount="100000" sheet="1" objects="1" scenarios="1"/>
  <mergeCells count="4">
    <mergeCell ref="A1:P1"/>
    <mergeCell ref="B2:P2"/>
    <mergeCell ref="D8:G8"/>
    <mergeCell ref="D12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9307C-452D-4674-8341-D8E6A7E5402E}">
  <dimension ref="A1:E12"/>
  <sheetViews>
    <sheetView topLeftCell="A2" zoomScale="90" zoomScaleNormal="90" workbookViewId="0">
      <selection activeCell="B8" sqref="B8"/>
    </sheetView>
  </sheetViews>
  <sheetFormatPr defaultRowHeight="15" x14ac:dyDescent="0.25"/>
  <cols>
    <col min="1" max="1" width="34.5703125" customWidth="1"/>
    <col min="2" max="2" width="39.5703125" customWidth="1"/>
    <col min="3" max="3" width="7.85546875" customWidth="1"/>
    <col min="4" max="4" width="9.140625" customWidth="1"/>
    <col min="5" max="5" width="30.7109375" customWidth="1"/>
  </cols>
  <sheetData>
    <row r="1" spans="1:5" ht="16.5" thickBot="1" x14ac:dyDescent="0.3">
      <c r="A1" s="227" t="s">
        <v>120</v>
      </c>
      <c r="B1" s="227"/>
      <c r="C1" s="227"/>
      <c r="D1" s="227"/>
      <c r="E1" s="227"/>
    </row>
    <row r="2" spans="1:5" ht="151.5" customHeight="1" thickBot="1" x14ac:dyDescent="0.3">
      <c r="A2" s="9" t="s">
        <v>46</v>
      </c>
      <c r="B2" s="191" t="s">
        <v>121</v>
      </c>
      <c r="C2" s="187" t="s">
        <v>122</v>
      </c>
      <c r="D2" s="187" t="s">
        <v>123</v>
      </c>
      <c r="E2" s="8" t="s">
        <v>124</v>
      </c>
    </row>
    <row r="3" spans="1:5" ht="15.75" thickBot="1" x14ac:dyDescent="0.3">
      <c r="A3" s="10"/>
      <c r="B3" s="175">
        <v>1</v>
      </c>
      <c r="C3" s="175">
        <v>2</v>
      </c>
      <c r="D3" s="175">
        <v>3</v>
      </c>
      <c r="E3" s="175">
        <v>4</v>
      </c>
    </row>
    <row r="4" spans="1:5" ht="79.5" customHeight="1" thickBot="1" x14ac:dyDescent="0.3">
      <c r="A4" s="11" t="str">
        <f>'Табл 1'!A7</f>
        <v>Муниципальное бюджетное учреждение дополнительного образования "Тульская детская художественная школа им. В.Д. Поленова"</v>
      </c>
      <c r="B4" s="5">
        <v>0</v>
      </c>
      <c r="C4" s="127">
        <v>0</v>
      </c>
      <c r="D4" s="5">
        <v>0</v>
      </c>
      <c r="E4" s="12">
        <v>0</v>
      </c>
    </row>
    <row r="8" spans="1:5" x14ac:dyDescent="0.25">
      <c r="A8" s="93" t="s">
        <v>95</v>
      </c>
      <c r="B8" s="128" t="s">
        <v>84</v>
      </c>
    </row>
    <row r="12" spans="1:5" x14ac:dyDescent="0.25">
      <c r="A12" s="93" t="s">
        <v>44</v>
      </c>
      <c r="B12" s="128" t="s">
        <v>84</v>
      </c>
    </row>
  </sheetData>
  <sheetProtection algorithmName="SHA-512" hashValue="dC/ou9JzzEabkgIrJAmjcCKgZXpl1vXkunrBI7v1POM85FF3Requ4ID/eOS7MOLbYVTemfY5cQ0oPgz50/yjkw==" saltValue="WQaOeYRcaAebmOsRJMNqCQ==" spinCount="100000" sheet="1" objects="1" scenarios="1"/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0D080-8285-4A07-AA71-5FFADFE7B8AB}">
  <dimension ref="A1:J14"/>
  <sheetViews>
    <sheetView topLeftCell="A4" zoomScale="90" zoomScaleNormal="90" workbookViewId="0">
      <selection activeCell="N5" sqref="N5"/>
    </sheetView>
  </sheetViews>
  <sheetFormatPr defaultRowHeight="15" x14ac:dyDescent="0.25"/>
  <cols>
    <col min="1" max="1" width="18.85546875" customWidth="1"/>
    <col min="2" max="2" width="15.5703125" customWidth="1"/>
    <col min="3" max="3" width="18.140625" customWidth="1"/>
    <col min="4" max="5" width="16.140625" customWidth="1"/>
    <col min="6" max="6" width="23.85546875" customWidth="1"/>
    <col min="8" max="8" width="14.7109375" customWidth="1"/>
    <col min="10" max="10" width="17.7109375" customWidth="1"/>
  </cols>
  <sheetData>
    <row r="1" spans="1:10" ht="16.5" thickBot="1" x14ac:dyDescent="0.3">
      <c r="A1" s="89" t="s">
        <v>125</v>
      </c>
      <c r="B1" s="89"/>
      <c r="C1" s="89"/>
      <c r="D1" s="89"/>
      <c r="E1" s="89"/>
      <c r="F1" s="89"/>
    </row>
    <row r="2" spans="1:10" ht="291.75" customHeight="1" thickBot="1" x14ac:dyDescent="0.3">
      <c r="A2" s="176" t="s">
        <v>46</v>
      </c>
      <c r="B2" s="192" t="s">
        <v>126</v>
      </c>
      <c r="C2" s="183" t="s">
        <v>127</v>
      </c>
      <c r="D2" s="183" t="s">
        <v>128</v>
      </c>
      <c r="E2" s="183" t="s">
        <v>129</v>
      </c>
      <c r="F2" s="183" t="s">
        <v>130</v>
      </c>
      <c r="G2" s="8" t="s">
        <v>131</v>
      </c>
      <c r="H2" s="192" t="s">
        <v>132</v>
      </c>
      <c r="I2" s="192" t="s">
        <v>133</v>
      </c>
      <c r="J2" s="183" t="s">
        <v>134</v>
      </c>
    </row>
    <row r="3" spans="1:10" ht="15.75" thickBot="1" x14ac:dyDescent="0.3">
      <c r="A3" s="30"/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94">
        <v>6</v>
      </c>
      <c r="H3" s="35">
        <v>7</v>
      </c>
      <c r="I3" s="35">
        <v>8</v>
      </c>
      <c r="J3" s="36">
        <v>9</v>
      </c>
    </row>
    <row r="4" spans="1:10" ht="115.5" thickBot="1" x14ac:dyDescent="0.3">
      <c r="A4" s="37" t="str">
        <f>'Табл 1'!A7</f>
        <v>Муниципальное бюджетное учреждение дополнительного образования "Тульская детская художественная школа им. В.Д. Поленова"</v>
      </c>
      <c r="B4" s="160">
        <f>'Табл 1'!F7</f>
        <v>282</v>
      </c>
      <c r="C4" s="159">
        <f>'Табл 1'!G7</f>
        <v>282</v>
      </c>
      <c r="D4" s="32" t="s">
        <v>135</v>
      </c>
      <c r="E4" s="32">
        <v>100</v>
      </c>
      <c r="F4" s="20">
        <v>0</v>
      </c>
      <c r="G4" s="124">
        <v>98.79</v>
      </c>
      <c r="H4" s="33" t="str">
        <f>'Табл 1'!AB7</f>
        <v>275*</v>
      </c>
      <c r="I4" s="33">
        <v>0</v>
      </c>
      <c r="J4" s="34" t="s">
        <v>136</v>
      </c>
    </row>
    <row r="5" spans="1:10" ht="75" x14ac:dyDescent="0.25">
      <c r="B5" s="123" t="s">
        <v>137</v>
      </c>
      <c r="C5" s="123" t="s">
        <v>137</v>
      </c>
      <c r="D5" s="172" t="s">
        <v>138</v>
      </c>
      <c r="H5" s="123" t="s">
        <v>139</v>
      </c>
      <c r="J5" s="123" t="s">
        <v>140</v>
      </c>
    </row>
    <row r="10" spans="1:10" x14ac:dyDescent="0.25">
      <c r="A10" s="133" t="s">
        <v>95</v>
      </c>
      <c r="B10" s="130"/>
      <c r="C10" s="144"/>
      <c r="D10" s="223" t="s">
        <v>84</v>
      </c>
      <c r="E10" s="223"/>
      <c r="F10" s="223"/>
      <c r="G10" s="223"/>
      <c r="H10" s="223"/>
    </row>
    <row r="11" spans="1:10" x14ac:dyDescent="0.25">
      <c r="A11" s="129"/>
      <c r="B11" s="129"/>
      <c r="C11" s="129"/>
      <c r="D11" s="129"/>
      <c r="E11" s="129"/>
      <c r="F11" s="129"/>
      <c r="G11" s="129"/>
      <c r="H11" s="129"/>
    </row>
    <row r="12" spans="1:10" x14ac:dyDescent="0.25">
      <c r="A12" s="129"/>
      <c r="B12" s="129"/>
      <c r="C12" s="129"/>
      <c r="D12" s="129"/>
      <c r="E12" s="129"/>
      <c r="F12" s="129"/>
      <c r="G12" s="129"/>
      <c r="H12" s="129"/>
    </row>
    <row r="13" spans="1:10" x14ac:dyDescent="0.25">
      <c r="A13" s="133" t="s">
        <v>44</v>
      </c>
      <c r="B13" s="157"/>
      <c r="C13" s="130"/>
      <c r="D13" s="224" t="s">
        <v>84</v>
      </c>
      <c r="E13" s="224"/>
      <c r="F13" s="224"/>
      <c r="G13" s="224"/>
      <c r="H13" s="224"/>
    </row>
    <row r="14" spans="1:10" x14ac:dyDescent="0.25">
      <c r="A14" s="129"/>
      <c r="B14" s="129"/>
      <c r="C14" s="129"/>
      <c r="D14" s="129"/>
      <c r="E14" s="173"/>
      <c r="F14" s="129"/>
      <c r="G14" s="129"/>
      <c r="H14" s="129"/>
    </row>
  </sheetData>
  <sheetProtection algorithmName="SHA-512" hashValue="/QOTewBiPS1Dklrd+KCgIp95Bt8dqZ8l4aZEc9JdHoz8aVf6Egm2XyuTGTHQWsfhmdd5qEOjipDyNRqepg7Vew==" saltValue="X6cA5+EGFGGHJ5ynUvAfKQ==" spinCount="100000" sheet="1" objects="1" scenarios="1"/>
  <mergeCells count="2">
    <mergeCell ref="D10:H10"/>
    <mergeCell ref="D13:H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6BA8D-5F4D-4A47-8B85-B474AA729BEA}">
  <dimension ref="A1:E16"/>
  <sheetViews>
    <sheetView zoomScale="90" zoomScaleNormal="90" workbookViewId="0">
      <selection activeCell="E4" sqref="E4"/>
    </sheetView>
  </sheetViews>
  <sheetFormatPr defaultRowHeight="15" x14ac:dyDescent="0.25"/>
  <cols>
    <col min="1" max="1" width="22.85546875" customWidth="1"/>
    <col min="2" max="2" width="33" customWidth="1"/>
    <col min="3" max="3" width="35.5703125" customWidth="1"/>
    <col min="4" max="4" width="30" customWidth="1"/>
    <col min="5" max="5" width="35.42578125" customWidth="1"/>
  </cols>
  <sheetData>
    <row r="1" spans="1:5" ht="16.5" thickBot="1" x14ac:dyDescent="0.3">
      <c r="A1" s="227" t="s">
        <v>141</v>
      </c>
      <c r="B1" s="227"/>
      <c r="C1" s="227"/>
      <c r="D1" s="227"/>
      <c r="E1" s="227"/>
    </row>
    <row r="2" spans="1:5" ht="51.75" thickBot="1" x14ac:dyDescent="0.3">
      <c r="A2" s="176" t="s">
        <v>46</v>
      </c>
      <c r="B2" s="192" t="s">
        <v>142</v>
      </c>
      <c r="C2" s="192" t="s">
        <v>143</v>
      </c>
      <c r="D2" s="192" t="s">
        <v>144</v>
      </c>
      <c r="E2" s="192" t="s">
        <v>145</v>
      </c>
    </row>
    <row r="3" spans="1:5" ht="15.75" thickBot="1" x14ac:dyDescent="0.3">
      <c r="A3" s="19"/>
      <c r="B3" s="35">
        <v>1</v>
      </c>
      <c r="C3" s="35">
        <v>2</v>
      </c>
      <c r="D3" s="35">
        <v>3</v>
      </c>
      <c r="E3" s="36">
        <v>4</v>
      </c>
    </row>
    <row r="4" spans="1:5" ht="120.75" thickBot="1" x14ac:dyDescent="0.3">
      <c r="A4" s="40" t="str">
        <f>'Табл 1'!A7</f>
        <v>Муниципальное бюджетное учреждение дополнительного образования "Тульская детская художественная школа им. В.Д. Поленова"</v>
      </c>
      <c r="B4" s="293" t="s">
        <v>146</v>
      </c>
      <c r="C4" s="293" t="s">
        <v>147</v>
      </c>
      <c r="D4" s="295" t="s">
        <v>148</v>
      </c>
      <c r="E4" s="294" t="s">
        <v>261</v>
      </c>
    </row>
    <row r="5" spans="1:5" ht="22.5" customHeight="1" x14ac:dyDescent="0.25">
      <c r="A5" s="2">
        <v>1</v>
      </c>
      <c r="B5" s="66"/>
      <c r="C5" s="66"/>
      <c r="D5" s="66"/>
      <c r="E5" s="66"/>
    </row>
    <row r="6" spans="1:5" ht="20.25" customHeight="1" x14ac:dyDescent="0.25">
      <c r="A6" s="2">
        <v>2</v>
      </c>
      <c r="B6" s="67"/>
      <c r="C6" s="67"/>
      <c r="D6" s="67"/>
      <c r="E6" s="67"/>
    </row>
    <row r="7" spans="1:5" ht="21.75" customHeight="1" x14ac:dyDescent="0.25">
      <c r="A7" s="2">
        <v>3</v>
      </c>
      <c r="B7" s="67"/>
      <c r="C7" s="67"/>
      <c r="D7" s="67"/>
      <c r="E7" s="67"/>
    </row>
    <row r="8" spans="1:5" ht="21.75" customHeight="1" x14ac:dyDescent="0.25">
      <c r="A8" s="65">
        <v>4</v>
      </c>
      <c r="B8" s="67"/>
      <c r="C8" s="67"/>
      <c r="D8" s="67"/>
      <c r="E8" s="67"/>
    </row>
    <row r="9" spans="1:5" ht="20.25" customHeight="1" x14ac:dyDescent="0.25">
      <c r="A9" s="65">
        <v>5</v>
      </c>
      <c r="B9" s="67"/>
      <c r="C9" s="67"/>
      <c r="D9" s="67"/>
      <c r="E9" s="67"/>
    </row>
    <row r="10" spans="1:5" ht="21" customHeight="1" x14ac:dyDescent="0.25">
      <c r="A10" s="65">
        <v>6</v>
      </c>
      <c r="B10" s="67"/>
      <c r="C10" s="67"/>
      <c r="D10" s="67"/>
      <c r="E10" s="67"/>
    </row>
    <row r="11" spans="1:5" ht="20.25" customHeight="1" x14ac:dyDescent="0.25">
      <c r="A11" s="65">
        <v>7</v>
      </c>
      <c r="B11" s="67"/>
      <c r="C11" s="67"/>
      <c r="D11" s="67"/>
      <c r="E11" s="67"/>
    </row>
    <row r="12" spans="1:5" ht="20.25" customHeight="1" x14ac:dyDescent="0.25">
      <c r="A12" s="65">
        <v>8</v>
      </c>
      <c r="B12" s="67"/>
      <c r="C12" s="67"/>
      <c r="D12" s="67"/>
      <c r="E12" s="67"/>
    </row>
    <row r="13" spans="1:5" ht="22.5" customHeight="1" x14ac:dyDescent="0.25">
      <c r="A13" s="65">
        <v>9</v>
      </c>
      <c r="B13" s="67"/>
      <c r="C13" s="67"/>
      <c r="D13" s="67"/>
      <c r="E13" s="67"/>
    </row>
    <row r="14" spans="1:5" ht="21" customHeight="1" thickBot="1" x14ac:dyDescent="0.3">
      <c r="A14" s="65">
        <v>10</v>
      </c>
      <c r="B14" s="68"/>
      <c r="C14" s="68"/>
      <c r="D14" s="68"/>
      <c r="E14" s="68"/>
    </row>
    <row r="16" spans="1:5" x14ac:dyDescent="0.25">
      <c r="B16" s="93" t="s">
        <v>149</v>
      </c>
      <c r="C16" s="92"/>
      <c r="D16" s="93" t="s">
        <v>44</v>
      </c>
      <c r="E16" s="92"/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259A9-D213-4A3D-8499-7DDE940B3FE2}">
  <dimension ref="A1:H12"/>
  <sheetViews>
    <sheetView workbookViewId="0">
      <selection activeCell="D5" sqref="D5"/>
    </sheetView>
  </sheetViews>
  <sheetFormatPr defaultRowHeight="15" x14ac:dyDescent="0.25"/>
  <cols>
    <col min="1" max="1" width="23.140625" customWidth="1"/>
    <col min="2" max="2" width="39.42578125" customWidth="1"/>
    <col min="3" max="3" width="31.140625" customWidth="1"/>
    <col min="4" max="4" width="38.140625" customWidth="1"/>
  </cols>
  <sheetData>
    <row r="1" spans="1:8" ht="16.5" thickBot="1" x14ac:dyDescent="0.3">
      <c r="A1" s="227" t="s">
        <v>150</v>
      </c>
      <c r="B1" s="227"/>
      <c r="C1" s="227"/>
      <c r="D1" s="227"/>
    </row>
    <row r="2" spans="1:8" ht="28.5" customHeight="1" x14ac:dyDescent="0.25">
      <c r="A2" s="211" t="s">
        <v>151</v>
      </c>
      <c r="B2" s="214" t="s">
        <v>152</v>
      </c>
      <c r="C2" s="228" t="s">
        <v>153</v>
      </c>
      <c r="D2" s="229"/>
    </row>
    <row r="3" spans="1:8" ht="26.25" thickBot="1" x14ac:dyDescent="0.3">
      <c r="A3" s="212"/>
      <c r="B3" s="216"/>
      <c r="C3" s="43" t="s">
        <v>154</v>
      </c>
      <c r="D3" s="44" t="s">
        <v>155</v>
      </c>
    </row>
    <row r="4" spans="1:8" ht="15.75" thickBot="1" x14ac:dyDescent="0.3">
      <c r="A4" s="176"/>
      <c r="B4" s="179">
        <v>1</v>
      </c>
      <c r="C4" s="186">
        <v>2</v>
      </c>
      <c r="D4" s="186">
        <v>3</v>
      </c>
    </row>
    <row r="5" spans="1:8" ht="78" thickBot="1" x14ac:dyDescent="0.3">
      <c r="A5" s="42" t="str">
        <f>'Табл 1'!A7</f>
        <v>Муниципальное бюджетное учреждение дополнительного образования "Тульская детская художественная школа им. В.Д. Поленова"</v>
      </c>
      <c r="B5" s="4">
        <v>17</v>
      </c>
      <c r="C5" s="4">
        <v>7</v>
      </c>
      <c r="D5" s="316">
        <v>0.47</v>
      </c>
    </row>
    <row r="8" spans="1:8" x14ac:dyDescent="0.25">
      <c r="A8" s="133" t="s">
        <v>95</v>
      </c>
      <c r="B8" s="130"/>
      <c r="C8" s="144"/>
      <c r="D8" s="223" t="s">
        <v>84</v>
      </c>
      <c r="E8" s="223"/>
      <c r="F8" s="223"/>
      <c r="G8" s="223"/>
      <c r="H8" s="223"/>
    </row>
    <row r="9" spans="1:8" x14ac:dyDescent="0.25">
      <c r="A9" s="129"/>
      <c r="B9" s="129"/>
      <c r="C9" s="129"/>
      <c r="D9" s="129"/>
      <c r="E9" s="129"/>
      <c r="F9" s="129"/>
      <c r="G9" s="129"/>
      <c r="H9" s="129"/>
    </row>
    <row r="10" spans="1:8" x14ac:dyDescent="0.25">
      <c r="A10" s="129"/>
      <c r="B10" s="129"/>
      <c r="C10" s="129"/>
      <c r="D10" s="129"/>
      <c r="E10" s="129"/>
      <c r="F10" s="129"/>
      <c r="G10" s="129"/>
      <c r="H10" s="129"/>
    </row>
    <row r="11" spans="1:8" x14ac:dyDescent="0.25">
      <c r="A11" s="133" t="s">
        <v>44</v>
      </c>
      <c r="B11" s="157"/>
      <c r="C11" s="130"/>
      <c r="D11" s="224" t="s">
        <v>84</v>
      </c>
      <c r="E11" s="224"/>
      <c r="F11" s="224"/>
      <c r="G11" s="224"/>
      <c r="H11" s="224"/>
    </row>
    <row r="12" spans="1:8" x14ac:dyDescent="0.25">
      <c r="A12" s="129"/>
      <c r="B12" s="129"/>
      <c r="C12" s="129"/>
      <c r="D12" s="129"/>
      <c r="E12" s="173"/>
      <c r="F12" s="129"/>
      <c r="G12" s="129"/>
      <c r="H12" s="129"/>
    </row>
  </sheetData>
  <mergeCells count="6">
    <mergeCell ref="D11:H11"/>
    <mergeCell ref="B2:B3"/>
    <mergeCell ref="C2:D2"/>
    <mergeCell ref="A2:A3"/>
    <mergeCell ref="A1:D1"/>
    <mergeCell ref="D8:H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5FCE0-C7DF-4D22-A4F9-B5C87968A2F7}">
  <dimension ref="A1:AK14"/>
  <sheetViews>
    <sheetView topLeftCell="A4" workbookViewId="0">
      <selection activeCell="Z14" sqref="Z14"/>
    </sheetView>
  </sheetViews>
  <sheetFormatPr defaultRowHeight="15" x14ac:dyDescent="0.25"/>
  <cols>
    <col min="1" max="1" width="24.85546875" customWidth="1"/>
    <col min="3" max="3" width="14.85546875" customWidth="1"/>
    <col min="23" max="23" width="5.140625" customWidth="1"/>
    <col min="24" max="24" width="4.42578125" customWidth="1"/>
    <col min="25" max="25" width="5.42578125" customWidth="1"/>
    <col min="26" max="26" width="4.42578125" customWidth="1"/>
    <col min="27" max="27" width="4" customWidth="1"/>
    <col min="28" max="28" width="5.85546875" customWidth="1"/>
    <col min="29" max="29" width="5.140625" customWidth="1"/>
    <col min="30" max="30" width="5" customWidth="1"/>
    <col min="31" max="31" width="3.7109375" customWidth="1"/>
    <col min="32" max="32" width="8.85546875" customWidth="1"/>
    <col min="34" max="36" width="4.85546875" customWidth="1"/>
    <col min="37" max="37" width="4.7109375" customWidth="1"/>
  </cols>
  <sheetData>
    <row r="1" spans="1:37" ht="16.5" thickBot="1" x14ac:dyDescent="0.3">
      <c r="A1" s="227" t="s">
        <v>156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</row>
    <row r="2" spans="1:37" ht="21.75" customHeight="1" thickBot="1" x14ac:dyDescent="0.3">
      <c r="A2" s="211" t="s">
        <v>46</v>
      </c>
      <c r="B2" s="233" t="s">
        <v>157</v>
      </c>
      <c r="C2" s="233" t="s">
        <v>158</v>
      </c>
      <c r="D2" s="233" t="s">
        <v>159</v>
      </c>
      <c r="E2" s="214" t="s">
        <v>160</v>
      </c>
      <c r="F2" s="209"/>
      <c r="G2" s="209"/>
      <c r="H2" s="209"/>
      <c r="I2" s="209"/>
      <c r="J2" s="215"/>
      <c r="K2" s="214" t="s">
        <v>161</v>
      </c>
      <c r="L2" s="209"/>
      <c r="M2" s="215"/>
      <c r="N2" s="207" t="s">
        <v>162</v>
      </c>
      <c r="O2" s="208"/>
      <c r="P2" s="208"/>
      <c r="Q2" s="208"/>
      <c r="R2" s="208"/>
      <c r="S2" s="208"/>
      <c r="T2" s="208"/>
      <c r="U2" s="210"/>
      <c r="V2" s="246" t="s">
        <v>163</v>
      </c>
      <c r="W2" s="214" t="s">
        <v>164</v>
      </c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15"/>
    </row>
    <row r="3" spans="1:37" ht="317.25" customHeight="1" x14ac:dyDescent="0.25">
      <c r="A3" s="245"/>
      <c r="B3" s="234"/>
      <c r="C3" s="234"/>
      <c r="D3" s="234"/>
      <c r="E3" s="236"/>
      <c r="F3" s="237"/>
      <c r="G3" s="237"/>
      <c r="H3" s="237"/>
      <c r="I3" s="237"/>
      <c r="J3" s="238"/>
      <c r="K3" s="236"/>
      <c r="L3" s="237"/>
      <c r="M3" s="238"/>
      <c r="N3" s="241" t="s">
        <v>165</v>
      </c>
      <c r="O3" s="241" t="s">
        <v>166</v>
      </c>
      <c r="P3" s="241" t="s">
        <v>167</v>
      </c>
      <c r="Q3" s="241" t="s">
        <v>168</v>
      </c>
      <c r="R3" s="241" t="s">
        <v>169</v>
      </c>
      <c r="S3" s="241" t="s">
        <v>170</v>
      </c>
      <c r="T3" s="246" t="s">
        <v>171</v>
      </c>
      <c r="U3" s="248"/>
      <c r="V3" s="247"/>
      <c r="W3" s="236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8"/>
    </row>
    <row r="4" spans="1:37" ht="15.75" customHeight="1" thickBot="1" x14ac:dyDescent="0.3">
      <c r="A4" s="245"/>
      <c r="B4" s="234"/>
      <c r="C4" s="234"/>
      <c r="D4" s="234"/>
      <c r="E4" s="216"/>
      <c r="F4" s="217"/>
      <c r="G4" s="217"/>
      <c r="H4" s="217"/>
      <c r="I4" s="217"/>
      <c r="J4" s="218"/>
      <c r="K4" s="216"/>
      <c r="L4" s="217"/>
      <c r="M4" s="218"/>
      <c r="N4" s="254"/>
      <c r="O4" s="254"/>
      <c r="P4" s="254"/>
      <c r="Q4" s="254"/>
      <c r="R4" s="254"/>
      <c r="S4" s="254"/>
      <c r="T4" s="249"/>
      <c r="U4" s="250"/>
      <c r="V4" s="234"/>
      <c r="W4" s="216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8"/>
    </row>
    <row r="5" spans="1:37" ht="128.25" customHeight="1" thickBot="1" x14ac:dyDescent="0.3">
      <c r="A5" s="245"/>
      <c r="B5" s="234"/>
      <c r="C5" s="234"/>
      <c r="D5" s="234"/>
      <c r="E5" s="211" t="s">
        <v>172</v>
      </c>
      <c r="F5" s="211" t="s">
        <v>173</v>
      </c>
      <c r="G5" s="211" t="s">
        <v>174</v>
      </c>
      <c r="H5" s="211" t="s">
        <v>175</v>
      </c>
      <c r="I5" s="207" t="s">
        <v>176</v>
      </c>
      <c r="J5" s="210"/>
      <c r="K5" s="241" t="s">
        <v>177</v>
      </c>
      <c r="L5" s="241" t="s">
        <v>178</v>
      </c>
      <c r="M5" s="241" t="s">
        <v>179</v>
      </c>
      <c r="N5" s="254"/>
      <c r="O5" s="254"/>
      <c r="P5" s="254"/>
      <c r="Q5" s="254"/>
      <c r="R5" s="254"/>
      <c r="S5" s="254"/>
      <c r="T5" s="186" t="s">
        <v>180</v>
      </c>
      <c r="U5" s="186" t="s">
        <v>181</v>
      </c>
      <c r="V5" s="234"/>
      <c r="W5" s="241" t="s">
        <v>182</v>
      </c>
      <c r="X5" s="241" t="s">
        <v>183</v>
      </c>
      <c r="Y5" s="241" t="s">
        <v>184</v>
      </c>
      <c r="Z5" s="241" t="s">
        <v>185</v>
      </c>
      <c r="AA5" s="241" t="s">
        <v>186</v>
      </c>
      <c r="AB5" s="241" t="s">
        <v>187</v>
      </c>
      <c r="AC5" s="241" t="s">
        <v>188</v>
      </c>
      <c r="AD5" s="243" t="s">
        <v>189</v>
      </c>
      <c r="AE5" s="241" t="s">
        <v>190</v>
      </c>
      <c r="AF5" s="243" t="s">
        <v>191</v>
      </c>
      <c r="AG5" s="239" t="s">
        <v>58</v>
      </c>
      <c r="AH5" s="241" t="s">
        <v>192</v>
      </c>
      <c r="AI5" s="241" t="s">
        <v>193</v>
      </c>
      <c r="AJ5" s="241" t="s">
        <v>194</v>
      </c>
      <c r="AK5" s="241" t="s">
        <v>195</v>
      </c>
    </row>
    <row r="6" spans="1:37" ht="24" customHeight="1" thickBot="1" x14ac:dyDescent="0.3">
      <c r="A6" s="212"/>
      <c r="B6" s="235"/>
      <c r="C6" s="235"/>
      <c r="D6" s="235"/>
      <c r="E6" s="212"/>
      <c r="F6" s="212"/>
      <c r="G6" s="212"/>
      <c r="H6" s="212"/>
      <c r="I6" s="46" t="s">
        <v>196</v>
      </c>
      <c r="J6" s="46" t="s">
        <v>197</v>
      </c>
      <c r="K6" s="242"/>
      <c r="L6" s="242"/>
      <c r="M6" s="242"/>
      <c r="N6" s="242"/>
      <c r="O6" s="242"/>
      <c r="P6" s="242"/>
      <c r="Q6" s="242"/>
      <c r="R6" s="242"/>
      <c r="S6" s="242"/>
      <c r="T6" s="180"/>
      <c r="U6" s="180"/>
      <c r="V6" s="235"/>
      <c r="W6" s="242"/>
      <c r="X6" s="242"/>
      <c r="Y6" s="242"/>
      <c r="Z6" s="242"/>
      <c r="AA6" s="242"/>
      <c r="AB6" s="242"/>
      <c r="AC6" s="242"/>
      <c r="AD6" s="244"/>
      <c r="AE6" s="242"/>
      <c r="AF6" s="244"/>
      <c r="AG6" s="240"/>
      <c r="AH6" s="242"/>
      <c r="AI6" s="242"/>
      <c r="AJ6" s="242"/>
      <c r="AK6" s="242"/>
    </row>
    <row r="7" spans="1:37" ht="15.75" thickBot="1" x14ac:dyDescent="0.3">
      <c r="A7" s="188"/>
      <c r="B7" s="186">
        <v>1</v>
      </c>
      <c r="C7" s="186">
        <v>2</v>
      </c>
      <c r="D7" s="186">
        <v>3</v>
      </c>
      <c r="E7" s="186">
        <v>4</v>
      </c>
      <c r="F7" s="186">
        <v>5</v>
      </c>
      <c r="G7" s="186">
        <v>6</v>
      </c>
      <c r="H7" s="186">
        <v>7</v>
      </c>
      <c r="I7" s="186">
        <v>8</v>
      </c>
      <c r="J7" s="186">
        <v>9</v>
      </c>
      <c r="K7" s="186">
        <v>10</v>
      </c>
      <c r="L7" s="186">
        <v>11</v>
      </c>
      <c r="M7" s="186">
        <v>12</v>
      </c>
      <c r="N7" s="188">
        <v>13</v>
      </c>
      <c r="O7" s="186">
        <v>14</v>
      </c>
      <c r="P7" s="186">
        <v>15</v>
      </c>
      <c r="Q7" s="186">
        <v>16</v>
      </c>
      <c r="R7" s="186">
        <v>17</v>
      </c>
      <c r="S7" s="186">
        <v>18</v>
      </c>
      <c r="T7" s="186">
        <v>19</v>
      </c>
      <c r="U7" s="186">
        <v>20</v>
      </c>
      <c r="V7" s="186">
        <v>21</v>
      </c>
      <c r="W7" s="188">
        <v>22</v>
      </c>
      <c r="X7" s="186">
        <v>23</v>
      </c>
      <c r="Y7" s="186">
        <v>24</v>
      </c>
      <c r="Z7" s="186">
        <v>25</v>
      </c>
      <c r="AA7" s="186">
        <v>26</v>
      </c>
      <c r="AB7" s="186">
        <v>27</v>
      </c>
      <c r="AC7" s="186">
        <v>28</v>
      </c>
      <c r="AD7" s="146">
        <v>29</v>
      </c>
      <c r="AE7" s="186">
        <v>30</v>
      </c>
      <c r="AF7" s="146">
        <v>31</v>
      </c>
      <c r="AG7" s="146">
        <v>32</v>
      </c>
      <c r="AH7" s="186">
        <v>33</v>
      </c>
      <c r="AI7" s="186">
        <v>34</v>
      </c>
      <c r="AJ7" s="186">
        <v>35</v>
      </c>
      <c r="AK7" s="186">
        <v>36</v>
      </c>
    </row>
    <row r="8" spans="1:37" ht="70.5" customHeight="1" thickBot="1" x14ac:dyDescent="0.3">
      <c r="A8" s="47" t="str">
        <f>'Табл 1'!A7</f>
        <v>Муниципальное бюджетное учреждение дополнительного образования "Тульская детская художественная школа им. В.Д. Поленова"</v>
      </c>
      <c r="B8" s="20">
        <v>31</v>
      </c>
      <c r="C8" s="20">
        <v>14</v>
      </c>
      <c r="D8" s="20">
        <v>1</v>
      </c>
      <c r="E8" s="20">
        <v>0</v>
      </c>
      <c r="F8" s="145">
        <v>0</v>
      </c>
      <c r="G8" s="145">
        <v>3</v>
      </c>
      <c r="H8" s="145">
        <v>11</v>
      </c>
      <c r="I8" s="20">
        <v>1</v>
      </c>
      <c r="J8" s="20">
        <v>6</v>
      </c>
      <c r="K8" s="20">
        <v>0</v>
      </c>
      <c r="L8" s="20" t="s">
        <v>198</v>
      </c>
      <c r="M8" s="20" t="s">
        <v>199</v>
      </c>
      <c r="N8" s="20">
        <v>14</v>
      </c>
      <c r="O8" s="20">
        <v>10</v>
      </c>
      <c r="P8" s="20">
        <v>4</v>
      </c>
      <c r="Q8" s="20" t="s">
        <v>200</v>
      </c>
      <c r="R8" s="20">
        <v>0</v>
      </c>
      <c r="S8" s="90">
        <v>14</v>
      </c>
      <c r="T8" s="30">
        <v>10</v>
      </c>
      <c r="U8" s="31">
        <v>2</v>
      </c>
      <c r="V8" s="91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145">
        <v>2</v>
      </c>
      <c r="AE8" s="20">
        <v>0</v>
      </c>
      <c r="AF8" s="145">
        <v>0</v>
      </c>
      <c r="AG8" s="145">
        <v>1</v>
      </c>
      <c r="AH8" s="20">
        <v>0</v>
      </c>
      <c r="AI8" s="20">
        <v>0</v>
      </c>
      <c r="AJ8" s="20">
        <v>0</v>
      </c>
      <c r="AK8" s="31">
        <v>0</v>
      </c>
    </row>
    <row r="9" spans="1:37" ht="89.25" x14ac:dyDescent="0.25">
      <c r="L9" s="132" t="s">
        <v>201</v>
      </c>
      <c r="M9" s="132" t="s">
        <v>202</v>
      </c>
      <c r="Q9" s="132" t="s">
        <v>203</v>
      </c>
      <c r="T9" s="231" t="s">
        <v>204</v>
      </c>
      <c r="U9" s="232"/>
      <c r="AD9" s="251" t="s">
        <v>205</v>
      </c>
      <c r="AE9" s="252"/>
      <c r="AF9" s="252"/>
      <c r="AG9" s="253"/>
    </row>
    <row r="11" spans="1:37" x14ac:dyDescent="0.25">
      <c r="A11" s="129" t="s">
        <v>95</v>
      </c>
      <c r="B11" s="144"/>
      <c r="C11" s="144"/>
      <c r="D11" s="230" t="s">
        <v>206</v>
      </c>
      <c r="E11" s="230"/>
      <c r="F11" s="230"/>
    </row>
    <row r="14" spans="1:37" x14ac:dyDescent="0.25">
      <c r="A14" s="129" t="s">
        <v>44</v>
      </c>
      <c r="B14" s="130"/>
      <c r="C14" s="131"/>
      <c r="D14" s="224" t="s">
        <v>84</v>
      </c>
      <c r="E14" s="224"/>
      <c r="F14" s="224"/>
    </row>
  </sheetData>
  <sheetProtection algorithmName="SHA-512" hashValue="ubKd4LLu3BoHitkJpxnbgJOMnT3hRFqweyF7nGNL3BWmYmxuKcN2ZmguGr6nR8t67w5dyXpGgO6LmylO0kLCkg==" saltValue="oyovfbFgBB2JvRFLhSxB7g==" spinCount="100000" sheet="1" objects="1" scenarios="1"/>
  <mergeCells count="44">
    <mergeCell ref="V2:V6"/>
    <mergeCell ref="AK5:AK6"/>
    <mergeCell ref="N2:U2"/>
    <mergeCell ref="T3:U4"/>
    <mergeCell ref="AD9:AG9"/>
    <mergeCell ref="R3:R6"/>
    <mergeCell ref="S3:S6"/>
    <mergeCell ref="N3:N6"/>
    <mergeCell ref="O3:O6"/>
    <mergeCell ref="P3:P6"/>
    <mergeCell ref="Q3:Q6"/>
    <mergeCell ref="AF5:AF6"/>
    <mergeCell ref="W5:W6"/>
    <mergeCell ref="X5:X6"/>
    <mergeCell ref="Y5:Y6"/>
    <mergeCell ref="W2:AK4"/>
    <mergeCell ref="M5:M6"/>
    <mergeCell ref="B2:B6"/>
    <mergeCell ref="K5:K6"/>
    <mergeCell ref="L5:L6"/>
    <mergeCell ref="A2:A6"/>
    <mergeCell ref="AD5:AD6"/>
    <mergeCell ref="AH5:AH6"/>
    <mergeCell ref="Z5:Z6"/>
    <mergeCell ref="AA5:AA6"/>
    <mergeCell ref="AB5:AB6"/>
    <mergeCell ref="AC5:AC6"/>
    <mergeCell ref="AE5:AE6"/>
    <mergeCell ref="D11:F11"/>
    <mergeCell ref="D14:F14"/>
    <mergeCell ref="A1:AK1"/>
    <mergeCell ref="T9:U9"/>
    <mergeCell ref="C2:C6"/>
    <mergeCell ref="D2:D6"/>
    <mergeCell ref="K2:M4"/>
    <mergeCell ref="E5:E6"/>
    <mergeCell ref="F5:F6"/>
    <mergeCell ref="G5:G6"/>
    <mergeCell ref="H5:H6"/>
    <mergeCell ref="I5:J5"/>
    <mergeCell ref="E2:J4"/>
    <mergeCell ref="AG5:AG6"/>
    <mergeCell ref="AI5:AI6"/>
    <mergeCell ref="AJ5:A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ИНФОРМ</vt:lpstr>
      <vt:lpstr>Табл 1</vt:lpstr>
      <vt:lpstr>Табл 2</vt:lpstr>
      <vt:lpstr>Табл 3</vt:lpstr>
      <vt:lpstr>Табл 4</vt:lpstr>
      <vt:lpstr>Табл 5</vt:lpstr>
      <vt:lpstr>Табл 6</vt:lpstr>
      <vt:lpstr>Табл 7</vt:lpstr>
      <vt:lpstr>Табл 8</vt:lpstr>
      <vt:lpstr>Табл 9</vt:lpstr>
      <vt:lpstr>ТаблА-10,10а,10б</vt:lpstr>
      <vt:lpstr>ТаблБ-10,10а,10б</vt:lpstr>
      <vt:lpstr>Табл 11</vt:lpstr>
      <vt:lpstr>Табл 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Vlan</dc:creator>
  <cp:keywords/>
  <dc:description/>
  <cp:lastModifiedBy>Виктория Голубенко</cp:lastModifiedBy>
  <cp:revision/>
  <dcterms:created xsi:type="dcterms:W3CDTF">2020-05-19T12:48:42Z</dcterms:created>
  <dcterms:modified xsi:type="dcterms:W3CDTF">2020-06-02T21:41:48Z</dcterms:modified>
  <cp:category/>
  <cp:contentStatus/>
</cp:coreProperties>
</file>